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B-50" sheetId="1" r:id="rId4"/>
    <sheet state="visible" name="Worksheet - Pg 2" sheetId="2" r:id="rId5"/>
  </sheets>
  <definedNames>
    <definedName localSheetId="0" name="Z_41939F39_BEF6_4767_8211_98C1F9F2A729_.wvu.PrintArea">'LB-50'!$A$1:$Q$55</definedName>
  </definedNames>
  <calcPr/>
  <extLst>
    <ext uri="GoogleSheetsCustomDataVersion2">
      <go:sheetsCustomData xmlns:go="http://customooxmlschemas.google.com/" r:id="rId6" roundtripDataChecksum="KbVmJISi1zU1gKIcZ5AWeiZjPaeG/0saBOTamNX93oU="/>
    </ext>
  </extLst>
</workbook>
</file>

<file path=xl/sharedStrings.xml><?xml version="1.0" encoding="utf-8"?>
<sst xmlns="http://schemas.openxmlformats.org/spreadsheetml/2006/main" count="162" uniqueCount="118">
  <si>
    <t>Notice of Property Tax and Certification of Intent to Impose a Tax, Fee, Assessment or Charge on Property</t>
  </si>
  <si>
    <t>FORM OR-LB-50</t>
  </si>
  <si>
    <t>2025-2026</t>
  </si>
  <si>
    <r>
      <rPr>
        <rFont val="Arial"/>
        <color theme="1"/>
        <sz val="11.0"/>
      </rPr>
      <t xml:space="preserve">To assessor of </t>
    </r>
    <r>
      <rPr>
        <rFont val="Arial"/>
        <color theme="1"/>
        <sz val="11.0"/>
        <u/>
      </rPr>
      <t>_Wasco_</t>
    </r>
    <r>
      <rPr>
        <rFont val="Arial"/>
        <color theme="1"/>
        <sz val="11.0"/>
      </rPr>
      <t xml:space="preserve"> County</t>
    </r>
  </si>
  <si>
    <t xml:space="preserve">Check here if this is </t>
  </si>
  <si>
    <t>.</t>
  </si>
  <si>
    <t>Be sure to read instructions in the Notice of Property Tax Levy Forms and Instruction booklet</t>
  </si>
  <si>
    <t>an amended form.</t>
  </si>
  <si>
    <t>The</t>
  </si>
  <si>
    <t>Mosier Fire District</t>
  </si>
  <si>
    <t>has the responsibility and authority to place the following property tax, fee, charge or assessment</t>
  </si>
  <si>
    <t>District Name</t>
  </si>
  <si>
    <t>on the tax roll of</t>
  </si>
  <si>
    <t>Wasco</t>
  </si>
  <si>
    <t>County.  The property tax, fee, charge or assessment is categorized as stated by this form.</t>
  </si>
  <si>
    <t>County Name</t>
  </si>
  <si>
    <t>208 Washington Street</t>
  </si>
  <si>
    <t>Mosier</t>
  </si>
  <si>
    <t>Oregon</t>
  </si>
  <si>
    <t>97040</t>
  </si>
  <si>
    <t>DATE OF HEARING</t>
  </si>
  <si>
    <t>Mailing Address of District</t>
  </si>
  <si>
    <t>City</t>
  </si>
  <si>
    <t>State</t>
  </si>
  <si>
    <t>ZIP code</t>
  </si>
  <si>
    <t>Date</t>
  </si>
  <si>
    <t>Michael Carlson</t>
  </si>
  <si>
    <t>Fire Chief</t>
  </si>
  <si>
    <t>541-478-3333</t>
  </si>
  <si>
    <t>chief@mosierfire.com</t>
  </si>
  <si>
    <t>Contact Person</t>
  </si>
  <si>
    <t>Title</t>
  </si>
  <si>
    <t>Daytime Telephone</t>
  </si>
  <si>
    <t>Contact Person E-Mail</t>
  </si>
  <si>
    <r>
      <rPr>
        <rFont val="Arial"/>
        <b/>
        <color theme="1"/>
        <sz val="11.0"/>
      </rPr>
      <t>CERTIFICATION -</t>
    </r>
    <r>
      <rPr>
        <rFont val="Arial"/>
        <b val="0"/>
        <color theme="1"/>
        <sz val="11.0"/>
      </rPr>
      <t xml:space="preserve"> You </t>
    </r>
    <r>
      <rPr>
        <rFont val="Arial"/>
        <b/>
        <color theme="1"/>
        <sz val="11.0"/>
      </rPr>
      <t>must</t>
    </r>
    <r>
      <rPr>
        <rFont val="Arial"/>
        <b val="0"/>
        <color theme="1"/>
        <sz val="11.0"/>
      </rPr>
      <t xml:space="preserve"> check one box if your district is subject to Local Budget Law.</t>
    </r>
  </si>
  <si>
    <t>The tax rate or levy amounts certified in Part I are within the tax rate or levy amounts approved by the budget committee.</t>
  </si>
  <si>
    <t>The tax rate or levy amounts certified in Part I were changed by the governing body and republished as required in ORS 294.456.</t>
  </si>
  <si>
    <t>PART I:  TAXES TO BE IMPOSED</t>
  </si>
  <si>
    <t>Subject to</t>
  </si>
  <si>
    <t>General Government Limits</t>
  </si>
  <si>
    <t xml:space="preserve">   </t>
  </si>
  <si>
    <r>
      <rPr>
        <rFont val="Arial"/>
        <color theme="1"/>
        <sz val="10.0"/>
      </rPr>
      <t>Rate -</t>
    </r>
    <r>
      <rPr>
        <rFont val="Arial"/>
        <b/>
        <color theme="1"/>
        <sz val="10.0"/>
      </rPr>
      <t>or</t>
    </r>
    <r>
      <rPr>
        <rFont val="Arial"/>
        <color theme="1"/>
        <sz val="10.0"/>
      </rPr>
      <t>- Dollar Amount</t>
    </r>
  </si>
  <si>
    <r>
      <rPr>
        <rFont val="Arial"/>
        <color theme="1"/>
        <sz val="11.0"/>
      </rPr>
      <t xml:space="preserve">Rate per $1,000 </t>
    </r>
    <r>
      <rPr>
        <rFont val="Arial"/>
        <b/>
        <color theme="1"/>
        <sz val="11.0"/>
      </rPr>
      <t>or</t>
    </r>
    <r>
      <rPr>
        <rFont val="Arial"/>
        <color theme="1"/>
        <sz val="11.0"/>
      </rPr>
      <t xml:space="preserve"> Total dollar amount levied (within permanent rate limit) . . .</t>
    </r>
  </si>
  <si>
    <t>Local option operating tax . . . . . . . . . . . . . . . . . . . . . . . . . . . . . . . . . . . . . . . . . . . . . . . . . . . . . .</t>
  </si>
  <si>
    <t>Local option capital project tax . . . . . . . . . . . . . . . . . . . . . . . .  . . . . . . . . . . . . . .</t>
  </si>
  <si>
    <r>
      <rPr>
        <rFont val="Arial"/>
        <b/>
        <color theme="1"/>
        <sz val="10.0"/>
      </rPr>
      <t xml:space="preserve">Excluded from            </t>
    </r>
    <r>
      <rPr>
        <rFont val="Arial"/>
        <b/>
        <color theme="1"/>
        <sz val="10.0"/>
        <u/>
      </rPr>
      <t>Measure 5 Limits</t>
    </r>
  </si>
  <si>
    <t xml:space="preserve">City of Portland Levy for pension and disability obligations . . . . . . . . . . . . . . . . . . . . . . . . . </t>
  </si>
  <si>
    <t>Dollar Amount of Bond Levy</t>
  </si>
  <si>
    <t>5a.</t>
  </si>
  <si>
    <r>
      <rPr>
        <rFont val="Arial"/>
        <color theme="1"/>
        <sz val="11.0"/>
      </rPr>
      <t xml:space="preserve">Levy for bonded indebtedness from bonds approved by voters </t>
    </r>
    <r>
      <rPr>
        <rFont val="Arial"/>
        <b/>
        <color theme="1"/>
        <sz val="11.0"/>
      </rPr>
      <t xml:space="preserve">prior </t>
    </r>
    <r>
      <rPr>
        <rFont val="Arial"/>
        <color theme="1"/>
        <sz val="11.0"/>
      </rPr>
      <t xml:space="preserve">to October 6, 2001 . . . . . . . . . . . . </t>
    </r>
  </si>
  <si>
    <t>5b.</t>
  </si>
  <si>
    <r>
      <rPr>
        <rFont val="Arial"/>
        <color theme="1"/>
        <sz val="11.0"/>
      </rPr>
      <t xml:space="preserve">Levy for bonded indebtedness from bonds approved by voters </t>
    </r>
    <r>
      <rPr>
        <rFont val="Arial"/>
        <b/>
        <color theme="1"/>
        <sz val="11.0"/>
      </rPr>
      <t>on or after</t>
    </r>
    <r>
      <rPr>
        <rFont val="Arial"/>
        <color theme="1"/>
        <sz val="11.0"/>
      </rPr>
      <t xml:space="preserve"> October 6, 2001  . . . . . . . . . . . . . . . . . . . . . . . . .</t>
    </r>
  </si>
  <si>
    <t>5c.</t>
  </si>
  <si>
    <t>Total levy for bonded indebtedness not subject to Measure 5 or Measure 50 (total of 5a + 5b) . . . . . . . . . . . . .</t>
  </si>
  <si>
    <t>PART II:  RATE LIMIT CERTIFICATION</t>
  </si>
  <si>
    <t xml:space="preserve">Permanent rate limit in dollars and cents per $1,000 . . . . . . . . . . . . . . . . . . . . . . . . . . . . . . . . . . . . . . . . . . . . . . . . . . . . </t>
  </si>
  <si>
    <r>
      <rPr>
        <rFont val="Arial"/>
        <color theme="1"/>
        <sz val="11.0"/>
      </rPr>
      <t xml:space="preserve">Election date when your </t>
    </r>
    <r>
      <rPr>
        <rFont val="Arial"/>
        <b/>
        <color theme="1"/>
        <sz val="11.0"/>
      </rPr>
      <t xml:space="preserve">new district </t>
    </r>
    <r>
      <rPr>
        <rFont val="Arial"/>
        <color theme="1"/>
        <sz val="11.0"/>
      </rPr>
      <t xml:space="preserve">received voter approval for your permanent rate limit . . . . . . . . . . . . . . . . . . . . . . . . . . . . . . . . . . . . . . . . . . . . . . . . </t>
    </r>
  </si>
  <si>
    <t>18 May 2010</t>
  </si>
  <si>
    <r>
      <rPr>
        <rFont val="Arial"/>
        <b/>
        <color theme="1"/>
        <sz val="11.0"/>
      </rPr>
      <t>Estimated</t>
    </r>
    <r>
      <rPr>
        <rFont val="Arial"/>
        <color theme="1"/>
        <sz val="11.0"/>
      </rPr>
      <t xml:space="preserve"> permanent rate limit for newly </t>
    </r>
    <r>
      <rPr>
        <rFont val="Arial"/>
        <b/>
        <color theme="1"/>
        <sz val="11.0"/>
      </rPr>
      <t>merged/consolidated district</t>
    </r>
    <r>
      <rPr>
        <rFont val="Arial"/>
        <color theme="1"/>
        <sz val="11.0"/>
      </rPr>
      <t xml:space="preserve"> . . . . . . . . . .. . . . . . . . . . . . . . . . . . . . . . . . . . . </t>
    </r>
  </si>
  <si>
    <r>
      <rPr>
        <rFont val="Arial"/>
        <b/>
        <color theme="1"/>
        <sz val="11.0"/>
      </rPr>
      <t xml:space="preserve">PART III:  SCHEDULE OF LOCAL OPTION TAXES  - </t>
    </r>
    <r>
      <rPr>
        <rFont val="Arial"/>
        <b val="0"/>
        <color theme="1"/>
        <sz val="11.0"/>
      </rPr>
      <t xml:space="preserve"> Enter all local option taxes on this schedule.  If there are more than two taxes,</t>
    </r>
  </si>
  <si>
    <t xml:space="preserve">   attach a sheet showing the information for each.</t>
  </si>
  <si>
    <t>Purpose</t>
  </si>
  <si>
    <t>Date voters approved</t>
  </si>
  <si>
    <t>First tax year</t>
  </si>
  <si>
    <t xml:space="preserve">Final tax year </t>
  </si>
  <si>
    <r>
      <rPr>
        <rFont val="Arial"/>
        <color theme="1"/>
        <sz val="10.0"/>
      </rPr>
      <t>Tax amount -</t>
    </r>
    <r>
      <rPr>
        <rFont val="Arial"/>
        <b/>
        <color theme="1"/>
        <sz val="10.0"/>
      </rPr>
      <t>or</t>
    </r>
    <r>
      <rPr>
        <rFont val="Arial"/>
        <color theme="1"/>
        <sz val="10.0"/>
      </rPr>
      <t>- rate</t>
    </r>
  </si>
  <si>
    <t>(operating, capital project, or mixed)</t>
  </si>
  <si>
    <t>local option ballot measure</t>
  </si>
  <si>
    <t>levied</t>
  </si>
  <si>
    <t>to be levied</t>
  </si>
  <si>
    <t>authorized per year by voters</t>
  </si>
  <si>
    <t>Part IV. SPECIAL ASSESSMENTS, FEES AND CHARGES*</t>
  </si>
  <si>
    <t>Description</t>
  </si>
  <si>
    <t>ORS Authority**</t>
  </si>
  <si>
    <t>Subject to General Government Limitation</t>
  </si>
  <si>
    <t>Excluded from Measure 5 Limitation</t>
  </si>
  <si>
    <t>*If fees, charges, or assessments will be imposed on specific property within your district, you must attach a complete listing of</t>
  </si>
  <si>
    <t>properties, by assessor’s account number, to which fees, charges, or assessments will be imposed. Show the fees, charges, or</t>
  </si>
  <si>
    <t>assessments uniformly imposed on the properties. If these amounts are not uniform, show the amount imposed on each property.</t>
  </si>
  <si>
    <t>**The ORS authority for putting these assessments on the roll must be completed if you have an entry in Part IV.</t>
  </si>
  <si>
    <t>150-504-050 (Rev. 10-12-22)</t>
  </si>
  <si>
    <t>(see the back for worksheet for lines 5a, 5b, and 5c)</t>
  </si>
  <si>
    <t>File with your assessor no later than JULY 15, unless granted an extension in writing.</t>
  </si>
  <si>
    <t>Worksheet for Allocating Bond Taxes</t>
  </si>
  <si>
    <r>
      <rPr>
        <rFont val="Arial"/>
        <i/>
        <color theme="1"/>
        <sz val="10.0"/>
      </rPr>
      <t xml:space="preserve">Debt service requirements for bonds approved </t>
    </r>
    <r>
      <rPr>
        <rFont val="Arial"/>
        <b/>
        <i/>
        <color theme="1"/>
        <sz val="10.0"/>
      </rPr>
      <t>prior</t>
    </r>
    <r>
      <rPr>
        <rFont val="Arial"/>
        <i/>
        <color theme="1"/>
        <sz val="10.0"/>
      </rPr>
      <t xml:space="preserve"> to October 6, 2001 (including advanced refunding issues):</t>
    </r>
  </si>
  <si>
    <t>Principle</t>
  </si>
  <si>
    <t>Interest</t>
  </si>
  <si>
    <t>Total</t>
  </si>
  <si>
    <t xml:space="preserve">Bond Issue 1   </t>
  </si>
  <si>
    <t xml:space="preserve">Bond Issue 2   </t>
  </si>
  <si>
    <t xml:space="preserve">Bond Issue 3   </t>
  </si>
  <si>
    <t xml:space="preserve">Total A  </t>
  </si>
  <si>
    <r>
      <rPr>
        <rFont val="Arial"/>
        <i/>
        <color theme="1"/>
        <sz val="10.0"/>
      </rPr>
      <t xml:space="preserve">Debt service requirements for bonds approved </t>
    </r>
    <r>
      <rPr>
        <rFont val="Arial"/>
        <b/>
        <i/>
        <color theme="1"/>
        <sz val="10.0"/>
      </rPr>
      <t>on or after</t>
    </r>
    <r>
      <rPr>
        <rFont val="Arial"/>
        <i/>
        <color theme="1"/>
        <sz val="10.0"/>
      </rPr>
      <t xml:space="preserve"> October 6, 2001 (including advanced refunding issues):</t>
    </r>
  </si>
  <si>
    <t xml:space="preserve">Total B  </t>
  </si>
  <si>
    <t xml:space="preserve">Total Bond (A + B)  </t>
  </si>
  <si>
    <t>Total Bonds</t>
  </si>
  <si>
    <t xml:space="preserve">Total A       =    </t>
  </si>
  <si>
    <t>=</t>
  </si>
  <si>
    <t>Allocation %</t>
  </si>
  <si>
    <t>X</t>
  </si>
  <si>
    <t>Bond Levy</t>
  </si>
  <si>
    <t>(enter on line 5a on the front)</t>
  </si>
  <si>
    <t xml:space="preserve">Total A + B    =    </t>
  </si>
  <si>
    <t>%</t>
  </si>
  <si>
    <t xml:space="preserve">Total B       =    </t>
  </si>
  <si>
    <t>(enter on line 5b on the front)</t>
  </si>
  <si>
    <t xml:space="preserve">Total Bond Levy   </t>
  </si>
  <si>
    <t>(enter on line 5c on the front)</t>
  </si>
  <si>
    <t>Example - Total Bond Levy = $5,000</t>
  </si>
  <si>
    <r>
      <rPr>
        <rFont val="Arial"/>
        <i/>
        <color theme="1"/>
        <sz val="9.0"/>
      </rPr>
      <t xml:space="preserve">Debt service requirements for bonds approved </t>
    </r>
    <r>
      <rPr>
        <rFont val="Arial"/>
        <b/>
        <i/>
        <color theme="1"/>
        <sz val="9.0"/>
      </rPr>
      <t>prior</t>
    </r>
    <r>
      <rPr>
        <rFont val="Arial"/>
        <i/>
        <color theme="1"/>
        <sz val="9.0"/>
      </rPr>
      <t xml:space="preserve"> to October 6, 2001 (including advanced refunding issues):</t>
    </r>
  </si>
  <si>
    <t>Bond A:</t>
  </si>
  <si>
    <r>
      <rPr>
        <rFont val="Arial"/>
        <i/>
        <color theme="1"/>
        <sz val="9.0"/>
      </rPr>
      <t xml:space="preserve">Debt service requirements for bonds approved </t>
    </r>
    <r>
      <rPr>
        <rFont val="Arial"/>
        <b/>
        <i/>
        <color theme="1"/>
        <sz val="9.0"/>
      </rPr>
      <t>on or after</t>
    </r>
    <r>
      <rPr>
        <rFont val="Arial"/>
        <i/>
        <color theme="1"/>
        <sz val="9.0"/>
      </rPr>
      <t xml:space="preserve"> October 6, 2001 (including advanced refunding issues):</t>
    </r>
  </si>
  <si>
    <t>Bond B:</t>
  </si>
  <si>
    <t>Formula for determining the division of tax:</t>
  </si>
  <si>
    <t>Total A        =</t>
  </si>
  <si>
    <t>Total A + B  =</t>
  </si>
  <si>
    <t>Total B        =</t>
  </si>
  <si>
    <t>150-504-050 BACK (Rev.10-12-22)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</si>
</sst>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_)"/>
    <numFmt numFmtId="165" formatCode="_(* #,##0_);_(* \(#,##0\);_(* &quot;-&quot;??_);_(@_)"/>
    <numFmt numFmtId="166" formatCode="0.0000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0.0000_);[Red]\(0.0000\)"/>
  </numFmts>
  <fonts count="23">
    <font>
      <sz val="10.0"/>
      <color rgb="FF000000"/>
      <name val="Arial"/>
      <scheme val="minor"/>
    </font>
    <font>
      <b/>
      <sz val="14.0"/>
      <color theme="1"/>
      <name val="Arial"/>
    </font>
    <font>
      <b/>
      <sz val="16.0"/>
      <color theme="1"/>
      <name val="Arial"/>
    </font>
    <font>
      <b/>
      <sz val="18.0"/>
      <color theme="1"/>
      <name val="Arial"/>
    </font>
    <font>
      <b/>
      <sz val="26.0"/>
      <color theme="1"/>
      <name val="Arial"/>
    </font>
    <font>
      <sz val="11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/>
    <font>
      <sz val="7.0"/>
      <color theme="1"/>
      <name val="Arial"/>
    </font>
    <font>
      <b/>
      <sz val="11.0"/>
      <color theme="1"/>
      <name val="Arial"/>
    </font>
    <font>
      <sz val="8.0"/>
      <color theme="1"/>
      <name val="Arial"/>
    </font>
    <font>
      <u/>
      <sz val="10.0"/>
      <color theme="10"/>
      <name val="Arial"/>
    </font>
    <font>
      <sz val="9.0"/>
      <color theme="1"/>
      <name val="Arial"/>
    </font>
    <font>
      <b/>
      <i/>
      <sz val="12.0"/>
      <color theme="1"/>
      <name val="Arial"/>
    </font>
    <font>
      <i/>
      <sz val="10.0"/>
      <color theme="1"/>
      <name val="Arial"/>
    </font>
    <font>
      <b/>
      <sz val="12.0"/>
      <color theme="1"/>
      <name val="Verdana"/>
    </font>
    <font>
      <b/>
      <sz val="12.0"/>
      <color theme="1"/>
      <name val="Arimo"/>
    </font>
    <font>
      <b/>
      <i/>
      <sz val="11.0"/>
      <color theme="1"/>
      <name val="Arial"/>
    </font>
    <font>
      <i/>
      <sz val="9.0"/>
      <color theme="1"/>
      <name val="Arial"/>
    </font>
    <font>
      <b/>
      <sz val="9.0"/>
      <color theme="1"/>
      <name val="Arial"/>
    </font>
    <font>
      <b/>
      <sz val="10.0"/>
      <color theme="1"/>
      <name val="Verdana"/>
    </font>
    <font>
      <b/>
      <sz val="10.0"/>
      <color theme="1"/>
      <name val="Arimo"/>
    </font>
  </fonts>
  <fills count="2">
    <fill>
      <patternFill patternType="none"/>
    </fill>
    <fill>
      <patternFill patternType="lightGray"/>
    </fill>
  </fills>
  <borders count="26">
    <border/>
    <border>
      <bottom style="double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top style="medium">
        <color rgb="FF000000"/>
      </top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wrapText="1"/>
    </xf>
    <xf borderId="0" fillId="0" fontId="1" numFmtId="0" xfId="0" applyAlignment="1" applyFont="1">
      <alignment horizontal="left"/>
    </xf>
    <xf borderId="0" fillId="0" fontId="3" numFmtId="0" xfId="0" applyAlignment="1" applyFont="1">
      <alignment vertical="top"/>
    </xf>
    <xf borderId="0" fillId="0" fontId="1" numFmtId="0" xfId="0" applyAlignment="1" applyFont="1">
      <alignment horizontal="center"/>
    </xf>
    <xf borderId="0" fillId="0" fontId="4" numFmtId="0" xfId="0" applyAlignment="1" applyFont="1">
      <alignment horizontal="right" readingOrder="0" vertical="center"/>
    </xf>
    <xf borderId="0" fillId="0" fontId="5" numFmtId="49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6" numFmtId="0" xfId="0" applyFont="1"/>
    <xf borderId="0" fillId="0" fontId="6" numFmtId="0" xfId="0" applyAlignment="1" applyFont="1">
      <alignment horizontal="left"/>
    </xf>
    <xf borderId="0" fillId="0" fontId="6" numFmtId="0" xfId="0" applyAlignment="1" applyFont="1">
      <alignment vertical="center"/>
    </xf>
    <xf borderId="1" fillId="0" fontId="6" numFmtId="0" xfId="0" applyBorder="1" applyFont="1"/>
    <xf borderId="0" fillId="0" fontId="5" numFmtId="0" xfId="0" applyFont="1"/>
    <xf borderId="2" fillId="0" fontId="7" numFmtId="49" xfId="0" applyAlignment="1" applyBorder="1" applyFont="1" applyNumberFormat="1">
      <alignment horizontal="center"/>
    </xf>
    <xf borderId="2" fillId="0" fontId="8" numFmtId="0" xfId="0" applyBorder="1" applyFont="1"/>
    <xf borderId="0" fillId="0" fontId="9" numFmtId="0" xfId="0" applyAlignment="1" applyFont="1">
      <alignment vertical="top"/>
    </xf>
    <xf borderId="0" fillId="0" fontId="9" numFmtId="0" xfId="0" applyAlignment="1" applyFont="1">
      <alignment horizontal="center" vertical="top"/>
    </xf>
    <xf borderId="0" fillId="0" fontId="6" numFmtId="0" xfId="0" applyAlignment="1" applyFont="1">
      <alignment horizontal="center" vertical="top"/>
    </xf>
    <xf borderId="0" fillId="0" fontId="10" numFmtId="0" xfId="0" applyFont="1"/>
    <xf borderId="2" fillId="0" fontId="10" numFmtId="49" xfId="0" applyAlignment="1" applyBorder="1" applyFont="1" applyNumberFormat="1">
      <alignment horizontal="center"/>
    </xf>
    <xf borderId="0" fillId="0" fontId="7" numFmtId="49" xfId="0" applyAlignment="1" applyFont="1" applyNumberFormat="1">
      <alignment horizontal="center"/>
    </xf>
    <xf borderId="0" fillId="0" fontId="10" numFmtId="49" xfId="0" applyAlignment="1" applyFont="1" applyNumberFormat="1">
      <alignment horizontal="center"/>
    </xf>
    <xf borderId="2" fillId="0" fontId="7" numFmtId="49" xfId="0" applyAlignment="1" applyBorder="1" applyFont="1" applyNumberFormat="1">
      <alignment horizontal="center" readingOrder="0"/>
    </xf>
    <xf borderId="0" fillId="0" fontId="11" numFmtId="0" xfId="0" applyAlignment="1" applyFont="1">
      <alignment vertical="top"/>
    </xf>
    <xf borderId="3" fillId="0" fontId="11" numFmtId="0" xfId="0" applyAlignment="1" applyBorder="1" applyFont="1">
      <alignment horizontal="center" vertical="top"/>
    </xf>
    <xf borderId="3" fillId="0" fontId="8" numFmtId="0" xfId="0" applyBorder="1" applyFont="1"/>
    <xf borderId="3" fillId="0" fontId="11" numFmtId="0" xfId="0" applyAlignment="1" applyBorder="1" applyFont="1">
      <alignment vertical="top"/>
    </xf>
    <xf borderId="0" fillId="0" fontId="10" numFmtId="0" xfId="0" applyAlignment="1" applyFont="1">
      <alignment horizontal="center"/>
    </xf>
    <xf borderId="0" fillId="0" fontId="12" numFmtId="49" xfId="0" applyFont="1" applyNumberFormat="1"/>
    <xf borderId="1" fillId="0" fontId="11" numFmtId="0" xfId="0" applyAlignment="1" applyBorder="1" applyFont="1">
      <alignment horizontal="center" vertical="top"/>
    </xf>
    <xf borderId="1" fillId="0" fontId="8" numFmtId="0" xfId="0" applyBorder="1" applyFont="1"/>
    <xf borderId="1" fillId="0" fontId="11" numFmtId="0" xfId="0" applyAlignment="1" applyBorder="1" applyFont="1">
      <alignment vertical="top"/>
    </xf>
    <xf borderId="4" fillId="0" fontId="11" numFmtId="0" xfId="0" applyAlignment="1" applyBorder="1" applyFont="1">
      <alignment horizontal="center" vertical="top"/>
    </xf>
    <xf borderId="4" fillId="0" fontId="8" numFmtId="0" xfId="0" applyBorder="1" applyFont="1"/>
    <xf borderId="0" fillId="0" fontId="11" numFmtId="0" xfId="0" applyAlignment="1" applyFont="1">
      <alignment horizontal="center" vertical="top"/>
    </xf>
    <xf borderId="0" fillId="0" fontId="11" numFmtId="0" xfId="0" applyFont="1"/>
    <xf borderId="0" fillId="0" fontId="5" numFmtId="0" xfId="0" applyAlignment="1" applyFont="1">
      <alignment horizontal="left"/>
    </xf>
    <xf borderId="0" fillId="0" fontId="11" numFmtId="0" xfId="0" applyAlignment="1" applyFont="1">
      <alignment horizontal="center"/>
    </xf>
    <xf borderId="1" fillId="0" fontId="5" numFmtId="0" xfId="0" applyBorder="1" applyFont="1"/>
    <xf borderId="1" fillId="0" fontId="5" numFmtId="0" xfId="0" applyAlignment="1" applyBorder="1" applyFont="1">
      <alignment horizontal="left" vertical="top"/>
    </xf>
    <xf borderId="5" fillId="0" fontId="7" numFmtId="0" xfId="0" applyAlignment="1" applyBorder="1" applyFont="1">
      <alignment horizontal="center"/>
    </xf>
    <xf borderId="5" fillId="0" fontId="8" numFmtId="0" xfId="0" applyBorder="1" applyFont="1"/>
    <xf borderId="5" fillId="0" fontId="13" numFmtId="0" xfId="0" applyAlignment="1" applyBorder="1" applyFont="1">
      <alignment horizontal="center"/>
    </xf>
    <xf borderId="2" fillId="0" fontId="7" numFmtId="0" xfId="0" applyAlignment="1" applyBorder="1" applyFont="1">
      <alignment horizontal="center" vertical="top"/>
    </xf>
    <xf borderId="0" fillId="0" fontId="13" numFmtId="0" xfId="0" applyAlignment="1" applyFont="1">
      <alignment horizontal="center"/>
    </xf>
    <xf borderId="6" fillId="0" fontId="6" numFmtId="37" xfId="0" applyAlignment="1" applyBorder="1" applyFont="1" applyNumberFormat="1">
      <alignment horizontal="center" vertical="center"/>
    </xf>
    <xf borderId="6" fillId="0" fontId="8" numFmtId="0" xfId="0" applyBorder="1" applyFont="1"/>
    <xf borderId="0" fillId="0" fontId="6" numFmtId="164" xfId="0" applyFont="1" applyNumberFormat="1"/>
    <xf borderId="0" fillId="0" fontId="5" numFmtId="165" xfId="0" applyFont="1" applyNumberFormat="1"/>
    <xf borderId="7" fillId="0" fontId="5" numFmtId="2" xfId="0" applyAlignment="1" applyBorder="1" applyFont="1" applyNumberFormat="1">
      <alignment horizontal="center"/>
    </xf>
    <xf borderId="8" fillId="0" fontId="8" numFmtId="0" xfId="0" applyBorder="1" applyFont="1"/>
    <xf borderId="7" fillId="0" fontId="5" numFmtId="0" xfId="0" applyAlignment="1" applyBorder="1" applyFont="1">
      <alignment horizontal="center"/>
    </xf>
    <xf borderId="9" fillId="0" fontId="7" numFmtId="0" xfId="0" applyAlignment="1" applyBorder="1" applyFont="1">
      <alignment horizontal="center" shrinkToFit="0" wrapText="1"/>
    </xf>
    <xf borderId="7" fillId="0" fontId="5" numFmtId="3" xfId="0" applyAlignment="1" applyBorder="1" applyFont="1" applyNumberFormat="1">
      <alignment horizontal="center"/>
    </xf>
    <xf borderId="10" fillId="0" fontId="6" numFmtId="37" xfId="0" applyAlignment="1" applyBorder="1" applyFont="1" applyNumberFormat="1">
      <alignment horizontal="center" shrinkToFit="0" vertical="center" wrapText="1"/>
    </xf>
    <xf borderId="7" fillId="0" fontId="10" numFmtId="38" xfId="0" applyAlignment="1" applyBorder="1" applyFont="1" applyNumberFormat="1">
      <alignment horizontal="center"/>
    </xf>
    <xf borderId="7" fillId="0" fontId="5" numFmtId="38" xfId="0" applyAlignment="1" applyBorder="1" applyFont="1" applyNumberFormat="1">
      <alignment horizontal="center"/>
    </xf>
    <xf borderId="1" fillId="0" fontId="6" numFmtId="0" xfId="0" applyAlignment="1" applyBorder="1" applyFont="1">
      <alignment horizontal="right"/>
    </xf>
    <xf borderId="0" fillId="0" fontId="5" numFmtId="0" xfId="0" applyAlignment="1" applyFont="1">
      <alignment horizontal="right"/>
    </xf>
    <xf borderId="11" fillId="0" fontId="5" numFmtId="165" xfId="0" applyAlignment="1" applyBorder="1" applyFont="1" applyNumberFormat="1">
      <alignment horizontal="right"/>
    </xf>
    <xf borderId="7" fillId="0" fontId="10" numFmtId="2" xfId="0" applyAlignment="1" applyBorder="1" applyFont="1" applyNumberFormat="1">
      <alignment horizontal="center"/>
    </xf>
    <xf borderId="7" fillId="0" fontId="5" numFmtId="49" xfId="0" applyAlignment="1" applyBorder="1" applyFont="1" applyNumberFormat="1">
      <alignment horizontal="center"/>
    </xf>
    <xf borderId="0" fillId="0" fontId="9" numFmtId="0" xfId="0" applyFont="1"/>
    <xf borderId="7" fillId="0" fontId="6" numFmtId="166" xfId="0" applyAlignment="1" applyBorder="1" applyFont="1" applyNumberFormat="1">
      <alignment horizontal="center"/>
    </xf>
    <xf borderId="12" fillId="0" fontId="6" numFmtId="0" xfId="0" applyAlignment="1" applyBorder="1" applyFont="1">
      <alignment horizontal="center"/>
    </xf>
    <xf borderId="13" fillId="0" fontId="8" numFmtId="0" xfId="0" applyBorder="1" applyFont="1"/>
    <xf borderId="10" fillId="0" fontId="6" numFmtId="0" xfId="0" applyAlignment="1" applyBorder="1" applyFont="1">
      <alignment horizontal="center" vertical="center"/>
    </xf>
    <xf borderId="14" fillId="0" fontId="8" numFmtId="0" xfId="0" applyBorder="1" applyFont="1"/>
    <xf borderId="0" fillId="0" fontId="13" numFmtId="0" xfId="0" applyFont="1"/>
    <xf borderId="7" fillId="0" fontId="13" numFmtId="49" xfId="0" applyAlignment="1" applyBorder="1" applyFont="1" applyNumberFormat="1">
      <alignment horizontal="center"/>
    </xf>
    <xf borderId="15" fillId="0" fontId="13" numFmtId="49" xfId="0" applyAlignment="1" applyBorder="1" applyFont="1" applyNumberFormat="1">
      <alignment horizontal="center"/>
    </xf>
    <xf borderId="16" fillId="0" fontId="13" numFmtId="49" xfId="0" applyAlignment="1" applyBorder="1" applyFont="1" applyNumberFormat="1">
      <alignment horizontal="center"/>
    </xf>
    <xf borderId="4" fillId="0" fontId="13" numFmtId="49" xfId="0" applyAlignment="1" applyBorder="1" applyFont="1" applyNumberFormat="1">
      <alignment horizontal="center"/>
    </xf>
    <xf borderId="4" fillId="0" fontId="13" numFmtId="0" xfId="0" applyAlignment="1" applyBorder="1" applyFont="1">
      <alignment horizontal="center"/>
    </xf>
    <xf borderId="9" fillId="0" fontId="10" numFmtId="0" xfId="0" applyAlignment="1" applyBorder="1" applyFont="1">
      <alignment horizontal="left"/>
    </xf>
    <xf borderId="7" fillId="0" fontId="6" numFmtId="0" xfId="0" applyAlignment="1" applyBorder="1" applyFont="1">
      <alignment horizontal="center"/>
    </xf>
    <xf borderId="7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wrapText="1"/>
    </xf>
    <xf borderId="7" fillId="0" fontId="6" numFmtId="0" xfId="0" applyAlignment="1" applyBorder="1" applyFont="1">
      <alignment horizontal="left"/>
    </xf>
    <xf borderId="7" fillId="0" fontId="6" numFmtId="49" xfId="0" applyAlignment="1" applyBorder="1" applyFont="1" applyNumberFormat="1">
      <alignment horizontal="center"/>
    </xf>
    <xf borderId="3" fillId="0" fontId="14" numFmtId="49" xfId="0" applyAlignment="1" applyBorder="1" applyFont="1" applyNumberFormat="1">
      <alignment horizontal="center" shrinkToFit="0" wrapText="1"/>
    </xf>
    <xf borderId="0" fillId="0" fontId="7" numFmtId="0" xfId="0" applyAlignment="1" applyFont="1">
      <alignment horizontal="left"/>
    </xf>
    <xf borderId="0" fillId="0" fontId="7" numFmtId="0" xfId="0" applyFont="1"/>
    <xf borderId="0" fillId="0" fontId="7" numFmtId="49" xfId="0" applyFont="1" applyNumberFormat="1"/>
    <xf borderId="0" fillId="0" fontId="13" numFmtId="49" xfId="0" applyFont="1" applyNumberFormat="1"/>
    <xf borderId="1" fillId="0" fontId="7" numFmtId="0" xfId="0" applyBorder="1" applyFont="1"/>
    <xf borderId="1" fillId="0" fontId="6" numFmtId="0" xfId="0" applyAlignment="1" applyBorder="1" applyFont="1">
      <alignment horizontal="center"/>
    </xf>
    <xf borderId="1" fillId="0" fontId="13" numFmtId="0" xfId="0" applyAlignment="1" applyBorder="1" applyFont="1">
      <alignment horizontal="center"/>
    </xf>
    <xf borderId="0" fillId="0" fontId="11" numFmtId="0" xfId="0" applyAlignment="1" applyFont="1">
      <alignment vertical="center"/>
    </xf>
    <xf borderId="0" fillId="0" fontId="10" numFmtId="0" xfId="0" applyAlignment="1" applyFont="1">
      <alignment horizontal="left"/>
    </xf>
    <xf borderId="0" fillId="0" fontId="15" numFmtId="0" xfId="0" applyFont="1"/>
    <xf borderId="2" fillId="0" fontId="6" numFmtId="0" xfId="0" applyAlignment="1" applyBorder="1" applyFont="1">
      <alignment horizontal="center"/>
    </xf>
    <xf borderId="0" fillId="0" fontId="6" numFmtId="0" xfId="0" applyAlignment="1" applyFont="1">
      <alignment horizontal="right"/>
    </xf>
    <xf borderId="7" fillId="0" fontId="6" numFmtId="4" xfId="0" applyBorder="1" applyFont="1" applyNumberFormat="1"/>
    <xf borderId="8" fillId="0" fontId="6" numFmtId="167" xfId="0" applyBorder="1" applyFont="1" applyNumberFormat="1"/>
    <xf borderId="14" fillId="0" fontId="6" numFmtId="167" xfId="0" applyBorder="1" applyFont="1" applyNumberFormat="1"/>
    <xf borderId="0" fillId="0" fontId="6" numFmtId="165" xfId="0" applyFont="1" applyNumberFormat="1"/>
    <xf borderId="0" fillId="0" fontId="6" numFmtId="165" xfId="0" applyAlignment="1" applyFont="1" applyNumberFormat="1">
      <alignment horizontal="right"/>
    </xf>
    <xf borderId="0" fillId="0" fontId="6" numFmtId="167" xfId="0" applyFont="1" applyNumberFormat="1"/>
    <xf borderId="2" fillId="0" fontId="6" numFmtId="167" xfId="0" applyAlignment="1" applyBorder="1" applyFont="1" applyNumberFormat="1">
      <alignment horizontal="center"/>
    </xf>
    <xf borderId="17" fillId="0" fontId="6" numFmtId="4" xfId="0" applyBorder="1" applyFont="1" applyNumberFormat="1"/>
    <xf borderId="18" fillId="0" fontId="8" numFmtId="0" xfId="0" applyBorder="1" applyFont="1"/>
    <xf borderId="13" fillId="0" fontId="6" numFmtId="167" xfId="0" applyBorder="1" applyFont="1" applyNumberFormat="1"/>
    <xf borderId="19" fillId="0" fontId="6" numFmtId="4" xfId="0" applyBorder="1" applyFont="1" applyNumberFormat="1"/>
    <xf borderId="20" fillId="0" fontId="8" numFmtId="0" xfId="0" applyBorder="1" applyFont="1"/>
    <xf borderId="21" fillId="0" fontId="6" numFmtId="167" xfId="0" applyBorder="1" applyFont="1" applyNumberFormat="1"/>
    <xf borderId="2" fillId="0" fontId="6" numFmtId="4" xfId="0" applyBorder="1" applyFont="1" applyNumberFormat="1"/>
    <xf borderId="0" fillId="0" fontId="16" numFmtId="0" xfId="0" applyAlignment="1" applyFont="1">
      <alignment horizontal="center"/>
    </xf>
    <xf borderId="0" fillId="0" fontId="17" numFmtId="0" xfId="0" applyAlignment="1" applyFont="1">
      <alignment horizontal="center"/>
    </xf>
    <xf borderId="2" fillId="0" fontId="6" numFmtId="3" xfId="0" applyBorder="1" applyFont="1" applyNumberFormat="1"/>
    <xf borderId="22" fillId="0" fontId="6" numFmtId="0" xfId="0" applyBorder="1" applyFont="1"/>
    <xf borderId="23" fillId="0" fontId="6" numFmtId="0" xfId="0" applyBorder="1" applyFont="1"/>
    <xf borderId="23" fillId="0" fontId="8" numFmtId="0" xfId="0" applyBorder="1" applyFont="1"/>
    <xf borderId="2" fillId="0" fontId="6" numFmtId="167" xfId="0" applyBorder="1" applyFont="1" applyNumberFormat="1"/>
    <xf borderId="2" fillId="0" fontId="6" numFmtId="37" xfId="0" applyBorder="1" applyFont="1" applyNumberFormat="1"/>
    <xf borderId="0" fillId="0" fontId="6" numFmtId="3" xfId="0" applyFont="1" applyNumberFormat="1"/>
    <xf borderId="2" fillId="0" fontId="6" numFmtId="39" xfId="0" applyBorder="1" applyFont="1" applyNumberFormat="1"/>
    <xf borderId="1" fillId="0" fontId="6" numFmtId="3" xfId="0" applyBorder="1" applyFont="1" applyNumberFormat="1"/>
    <xf borderId="12" fillId="0" fontId="18" numFmtId="0" xfId="0" applyAlignment="1" applyBorder="1" applyFont="1">
      <alignment horizontal="center"/>
    </xf>
    <xf borderId="9" fillId="0" fontId="13" numFmtId="0" xfId="0" applyBorder="1" applyFont="1"/>
    <xf borderId="11" fillId="0" fontId="13" numFmtId="0" xfId="0" applyBorder="1" applyFont="1"/>
    <xf borderId="0" fillId="0" fontId="19" numFmtId="0" xfId="0" applyFont="1"/>
    <xf borderId="2" fillId="0" fontId="13" numFmtId="0" xfId="0" applyAlignment="1" applyBorder="1" applyFont="1">
      <alignment horizontal="center"/>
    </xf>
    <xf borderId="11" fillId="0" fontId="13" numFmtId="0" xfId="0" applyAlignment="1" applyBorder="1" applyFont="1">
      <alignment horizontal="center"/>
    </xf>
    <xf borderId="0" fillId="0" fontId="20" numFmtId="0" xfId="0" applyFont="1"/>
    <xf borderId="0" fillId="0" fontId="13" numFmtId="0" xfId="0" applyAlignment="1" applyFont="1">
      <alignment horizontal="right"/>
    </xf>
    <xf borderId="7" fillId="0" fontId="11" numFmtId="39" xfId="0" applyAlignment="1" applyBorder="1" applyFont="1" applyNumberFormat="1">
      <alignment horizontal="center"/>
    </xf>
    <xf borderId="0" fillId="0" fontId="13" numFmtId="167" xfId="0" applyAlignment="1" applyFont="1" applyNumberFormat="1">
      <alignment horizontal="center"/>
    </xf>
    <xf borderId="7" fillId="0" fontId="11" numFmtId="40" xfId="0" applyAlignment="1" applyBorder="1" applyFont="1" applyNumberFormat="1">
      <alignment horizontal="center"/>
    </xf>
    <xf borderId="3" fillId="0" fontId="13" numFmtId="40" xfId="0" applyAlignment="1" applyBorder="1" applyFont="1" applyNumberFormat="1">
      <alignment horizontal="center"/>
    </xf>
    <xf borderId="2" fillId="0" fontId="13" numFmtId="40" xfId="0" applyAlignment="1" applyBorder="1" applyFont="1" applyNumberFormat="1">
      <alignment horizontal="center"/>
    </xf>
    <xf borderId="0" fillId="0" fontId="13" numFmtId="167" xfId="0" applyFont="1" applyNumberFormat="1"/>
    <xf borderId="0" fillId="0" fontId="13" numFmtId="167" xfId="0" applyAlignment="1" applyFont="1" applyNumberFormat="1">
      <alignment horizontal="right"/>
    </xf>
    <xf borderId="17" fillId="0" fontId="11" numFmtId="40" xfId="0" applyAlignment="1" applyBorder="1" applyFont="1" applyNumberFormat="1">
      <alignment horizontal="center"/>
    </xf>
    <xf borderId="24" fillId="0" fontId="8" numFmtId="0" xfId="0" applyBorder="1" applyFont="1"/>
    <xf borderId="19" fillId="0" fontId="11" numFmtId="40" xfId="0" applyAlignment="1" applyBorder="1" applyFont="1" applyNumberFormat="1">
      <alignment horizontal="center"/>
    </xf>
    <xf borderId="25" fillId="0" fontId="8" numFmtId="0" xfId="0" applyBorder="1" applyFont="1"/>
    <xf borderId="0" fillId="0" fontId="20" numFmtId="0" xfId="0" applyAlignment="1" applyFont="1">
      <alignment horizontal="left"/>
    </xf>
    <xf borderId="2" fillId="0" fontId="11" numFmtId="168" xfId="0" applyAlignment="1" applyBorder="1" applyFont="1" applyNumberFormat="1">
      <alignment horizontal="center"/>
    </xf>
    <xf borderId="0" fillId="0" fontId="21" numFmtId="0" xfId="0" applyAlignment="1" applyFont="1">
      <alignment horizontal="center"/>
    </xf>
    <xf borderId="0" fillId="0" fontId="13" numFmtId="0" xfId="0" applyAlignment="1" applyFont="1">
      <alignment horizontal="center" vertical="top"/>
    </xf>
    <xf borderId="0" fillId="0" fontId="22" numFmtId="0" xfId="0" applyAlignment="1" applyFont="1">
      <alignment horizontal="center"/>
    </xf>
    <xf borderId="22" fillId="0" fontId="13" numFmtId="0" xfId="0" applyAlignment="1" applyBorder="1" applyFont="1">
      <alignment horizontal="right"/>
    </xf>
    <xf borderId="22" fillId="0" fontId="13" numFmtId="40" xfId="0" applyAlignment="1" applyBorder="1" applyFont="1" applyNumberFormat="1">
      <alignment horizontal="center"/>
    </xf>
    <xf borderId="0" fillId="0" fontId="13" numFmtId="40" xfId="0" applyAlignment="1" applyFont="1" applyNumberFormat="1">
      <alignment horizontal="center"/>
    </xf>
    <xf borderId="2" fillId="0" fontId="11" numFmtId="169" xfId="0" applyAlignment="1" applyBorder="1" applyFont="1" applyNumberFormat="1">
      <alignment horizontal="center"/>
    </xf>
    <xf borderId="1" fillId="0" fontId="11" numFmtId="168" xfId="0" applyAlignment="1" applyBorder="1" applyFont="1" applyNumberFormat="1">
      <alignment horizontal="center"/>
    </xf>
    <xf borderId="10" fillId="0" fontId="6" numFmtId="0" xfId="0" applyBorder="1" applyFont="1"/>
    <xf borderId="2" fillId="0" fontId="6" numFmtId="0" xfId="0" applyBorder="1" applyFont="1"/>
    <xf borderId="14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171450</xdr:colOff>
      <xdr:row>17</xdr:row>
      <xdr:rowOff>19050</xdr:rowOff>
    </xdr:from>
    <xdr:ext cx="180975" cy="190500"/>
    <xdr:sp>
      <xdr:nvSpPr>
        <xdr:cNvPr id="3" name="Shape 3"/>
        <xdr:cNvSpPr/>
      </xdr:nvSpPr>
      <xdr:spPr>
        <a:xfrm>
          <a:off x="5260275" y="3689513"/>
          <a:ext cx="171450" cy="180975"/>
        </a:xfrm>
        <a:prstGeom prst="rect">
          <a:avLst/>
        </a:prstGeom>
        <a:noFill/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</xdr:col>
      <xdr:colOff>133350</xdr:colOff>
      <xdr:row>15</xdr:row>
      <xdr:rowOff>200025</xdr:rowOff>
    </xdr:from>
    <xdr:ext cx="5324475" cy="3876675"/>
    <xdr:grpSp>
      <xdr:nvGrpSpPr>
        <xdr:cNvPr id="2" name="Shape 2"/>
        <xdr:cNvGrpSpPr/>
      </xdr:nvGrpSpPr>
      <xdr:grpSpPr>
        <a:xfrm>
          <a:off x="2683763" y="1841663"/>
          <a:ext cx="5324475" cy="3876675"/>
          <a:chOff x="2683763" y="1841663"/>
          <a:chExt cx="5324475" cy="3876675"/>
        </a:xfrm>
      </xdr:grpSpPr>
      <xdr:grpSp>
        <xdr:nvGrpSpPr>
          <xdr:cNvPr id="4" name="Shape 4" title="Drawing"/>
          <xdr:cNvGrpSpPr/>
        </xdr:nvGrpSpPr>
        <xdr:grpSpPr>
          <a:xfrm>
            <a:off x="2683763" y="1841663"/>
            <a:ext cx="5324475" cy="3876675"/>
            <a:chOff x="121500" y="0"/>
            <a:chExt cx="5305463" cy="3865725"/>
          </a:xfrm>
        </xdr:grpSpPr>
        <xdr:sp>
          <xdr:nvSpPr>
            <xdr:cNvPr id="5" name="Shape 5"/>
            <xdr:cNvSpPr/>
          </xdr:nvSpPr>
          <xdr:spPr>
            <a:xfrm>
              <a:off x="121500" y="0"/>
              <a:ext cx="5305450" cy="38657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5265038" y="3694275"/>
              <a:ext cx="161925" cy="171450"/>
            </a:xfrm>
            <a:prstGeom prst="rect">
              <a:avLst/>
            </a:prstGeom>
            <a:noFill/>
            <a:ln cap="flat" cmpd="sng" w="9525">
              <a:solidFill>
                <a:srgbClr val="000000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7" name="Shape 7"/>
            <xdr:cNvSpPr txBox="1"/>
          </xdr:nvSpPr>
          <xdr:spPr>
            <a:xfrm>
              <a:off x="121500" y="0"/>
              <a:ext cx="561900" cy="4002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91425" lIns="91425" spcFirstLastPara="1" rIns="91425" wrap="square" tIns="91425">
              <a:sp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SzPts val="1400"/>
                <a:buFont typeface="Arial"/>
                <a:buNone/>
              </a:pPr>
              <a:r>
                <a:rPr lang="en-US" sz="1400"/>
                <a:t>x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15</xdr:col>
      <xdr:colOff>133350</xdr:colOff>
      <xdr:row>4</xdr:row>
      <xdr:rowOff>9525</xdr:rowOff>
    </xdr:from>
    <xdr:ext cx="190500" cy="190500"/>
    <xdr:sp>
      <xdr:nvSpPr>
        <xdr:cNvPr id="8" name="Shape 8"/>
        <xdr:cNvSpPr/>
      </xdr:nvSpPr>
      <xdr:spPr>
        <a:xfrm>
          <a:off x="5255513" y="3689513"/>
          <a:ext cx="180975" cy="18097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chief@mosierfire.com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.75"/>
    <col customWidth="1" min="2" max="2" width="3.75"/>
    <col customWidth="1" min="3" max="3" width="11.75"/>
    <col customWidth="1" min="4" max="5" width="7.75"/>
    <col customWidth="1" min="6" max="6" width="2.75"/>
    <col customWidth="1" min="7" max="7" width="3.75"/>
    <col customWidth="1" min="8" max="8" width="7.75"/>
    <col customWidth="1" min="9" max="9" width="13.38"/>
    <col customWidth="1" min="10" max="10" width="8.38"/>
    <col customWidth="1" min="11" max="12" width="5.25"/>
    <col customWidth="1" min="13" max="13" width="9.38"/>
    <col customWidth="1" min="14" max="14" width="15.38"/>
    <col customWidth="1" min="15" max="15" width="3.75"/>
    <col customWidth="1" min="16" max="17" width="11.38"/>
    <col customWidth="1" min="18" max="26" width="8.0"/>
  </cols>
  <sheetData>
    <row r="1" ht="25.5" customHeight="1">
      <c r="A1" s="1"/>
      <c r="B1" s="2" t="s">
        <v>0</v>
      </c>
      <c r="N1" s="3"/>
      <c r="O1" s="4" t="s">
        <v>1</v>
      </c>
      <c r="P1" s="1"/>
      <c r="Q1" s="4"/>
      <c r="R1" s="1"/>
      <c r="S1" s="1"/>
      <c r="T1" s="1"/>
      <c r="U1" s="1"/>
      <c r="V1" s="1"/>
      <c r="W1" s="1"/>
      <c r="X1" s="1"/>
      <c r="Y1" s="1"/>
      <c r="Z1" s="1"/>
    </row>
    <row r="2" ht="25.5" customHeight="1">
      <c r="A2" s="1"/>
      <c r="N2" s="5"/>
      <c r="O2" s="6" t="s">
        <v>2</v>
      </c>
      <c r="R2" s="1"/>
      <c r="S2" s="1"/>
      <c r="T2" s="1"/>
      <c r="U2" s="1"/>
      <c r="V2" s="1"/>
      <c r="W2" s="1"/>
      <c r="X2" s="1"/>
      <c r="Y2" s="1"/>
      <c r="Z2" s="1"/>
    </row>
    <row r="3" ht="16.5" customHeight="1">
      <c r="B3" s="7" t="s">
        <v>3</v>
      </c>
    </row>
    <row r="4" ht="8.25" customHeight="1">
      <c r="D4" s="8"/>
      <c r="E4" s="9"/>
      <c r="F4" s="9"/>
      <c r="G4" s="9"/>
      <c r="H4" s="9"/>
      <c r="I4" s="9"/>
      <c r="J4" s="9"/>
      <c r="K4" s="9"/>
      <c r="L4" s="9"/>
      <c r="M4" s="9"/>
      <c r="N4" s="9"/>
    </row>
    <row r="5" ht="15.0" customHeight="1">
      <c r="B5" s="10"/>
      <c r="O5" s="11"/>
      <c r="P5" s="12" t="s">
        <v>4</v>
      </c>
      <c r="Q5" s="11"/>
    </row>
    <row r="6" ht="15.0" customHeight="1">
      <c r="A6" s="11"/>
      <c r="B6" s="10" t="s">
        <v>5</v>
      </c>
      <c r="C6" s="13" t="s">
        <v>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 t="s">
        <v>7</v>
      </c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4.5" customHeight="1">
      <c r="A7" s="1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1"/>
      <c r="S7" s="11"/>
      <c r="T7" s="11"/>
      <c r="U7" s="11"/>
      <c r="V7" s="11"/>
      <c r="W7" s="11"/>
      <c r="X7" s="11"/>
      <c r="Y7" s="11"/>
      <c r="Z7" s="11"/>
    </row>
    <row r="8" ht="30.75" customHeight="1">
      <c r="A8" s="15"/>
      <c r="B8" s="11" t="s">
        <v>8</v>
      </c>
      <c r="C8" s="16" t="s">
        <v>9</v>
      </c>
      <c r="D8" s="17"/>
      <c r="E8" s="17"/>
      <c r="F8" s="17"/>
      <c r="G8" s="17"/>
      <c r="H8" s="11" t="s">
        <v>10</v>
      </c>
      <c r="I8" s="15"/>
      <c r="J8" s="8"/>
      <c r="K8" s="8"/>
      <c r="L8" s="8"/>
      <c r="M8" s="8"/>
      <c r="N8" s="8"/>
      <c r="O8" s="8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2.0" customHeight="1">
      <c r="A9" s="18"/>
      <c r="B9" s="18"/>
      <c r="C9" s="19" t="s">
        <v>11</v>
      </c>
      <c r="I9" s="20"/>
      <c r="J9" s="19"/>
      <c r="K9" s="19"/>
      <c r="L9" s="19"/>
      <c r="M9" s="19"/>
      <c r="N9" s="19"/>
      <c r="O9" s="19"/>
      <c r="P9" s="19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5.0" customHeight="1">
      <c r="A10" s="15"/>
      <c r="B10" s="12" t="s">
        <v>12</v>
      </c>
      <c r="C10" s="9"/>
      <c r="D10" s="16" t="s">
        <v>13</v>
      </c>
      <c r="E10" s="17"/>
      <c r="F10" s="17"/>
      <c r="G10" s="17"/>
      <c r="H10" s="17"/>
      <c r="I10" s="11" t="s">
        <v>14</v>
      </c>
      <c r="J10" s="8"/>
      <c r="K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3.5" customHeight="1">
      <c r="A11" s="18"/>
      <c r="B11" s="19"/>
      <c r="C11" s="19"/>
      <c r="D11" s="19" t="s">
        <v>15</v>
      </c>
      <c r="H11" s="19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13.5" customHeight="1">
      <c r="A12" s="21"/>
      <c r="B12" s="16" t="s">
        <v>16</v>
      </c>
      <c r="C12" s="17"/>
      <c r="D12" s="17"/>
      <c r="E12" s="17"/>
      <c r="F12" s="17"/>
      <c r="G12" s="17"/>
      <c r="H12" s="17"/>
      <c r="I12" s="22" t="s">
        <v>17</v>
      </c>
      <c r="J12" s="17"/>
      <c r="K12" s="17"/>
      <c r="L12" s="22" t="s">
        <v>18</v>
      </c>
      <c r="M12" s="17"/>
      <c r="N12" s="23" t="s">
        <v>19</v>
      </c>
      <c r="O12" s="24"/>
      <c r="P12" s="25" t="s">
        <v>20</v>
      </c>
      <c r="Q12" s="17"/>
      <c r="R12" s="21"/>
      <c r="S12" s="21"/>
      <c r="T12" s="21"/>
      <c r="U12" s="21"/>
      <c r="V12" s="21"/>
      <c r="W12" s="21"/>
      <c r="X12" s="21"/>
      <c r="Y12" s="21"/>
      <c r="Z12" s="21"/>
    </row>
    <row r="13" ht="12.75" customHeight="1">
      <c r="A13" s="26"/>
      <c r="B13" s="27" t="s">
        <v>21</v>
      </c>
      <c r="C13" s="28"/>
      <c r="D13" s="28"/>
      <c r="E13" s="28"/>
      <c r="F13" s="27"/>
      <c r="G13" s="27"/>
      <c r="H13" s="27" t="s">
        <v>22</v>
      </c>
      <c r="I13" s="28"/>
      <c r="J13" s="28"/>
      <c r="K13" s="29"/>
      <c r="L13" s="29" t="s">
        <v>23</v>
      </c>
      <c r="M13" s="29"/>
      <c r="N13" s="29" t="s">
        <v>24</v>
      </c>
      <c r="O13" s="29"/>
      <c r="P13" s="27" t="s">
        <v>25</v>
      </c>
      <c r="Q13" s="28"/>
      <c r="R13" s="26"/>
      <c r="S13" s="26"/>
      <c r="T13" s="26"/>
      <c r="U13" s="26"/>
      <c r="V13" s="26"/>
      <c r="W13" s="26"/>
      <c r="X13" s="26"/>
      <c r="Y13" s="26"/>
      <c r="Z13" s="26"/>
    </row>
    <row r="14" ht="17.25" customHeight="1">
      <c r="A14" s="21"/>
      <c r="B14" s="22" t="s">
        <v>26</v>
      </c>
      <c r="C14" s="17"/>
      <c r="D14" s="17"/>
      <c r="E14" s="17"/>
      <c r="F14" s="30"/>
      <c r="G14" s="16" t="s">
        <v>27</v>
      </c>
      <c r="H14" s="17"/>
      <c r="I14" s="17"/>
      <c r="J14" s="17"/>
      <c r="K14" s="21"/>
      <c r="L14" s="16" t="s">
        <v>28</v>
      </c>
      <c r="M14" s="17"/>
      <c r="N14" s="17"/>
      <c r="O14" s="21"/>
      <c r="P14" s="31" t="s">
        <v>29</v>
      </c>
      <c r="R14" s="21"/>
      <c r="S14" s="21"/>
      <c r="T14" s="21"/>
      <c r="U14" s="21"/>
      <c r="V14" s="21"/>
      <c r="W14" s="21"/>
      <c r="X14" s="21"/>
      <c r="Y14" s="21"/>
      <c r="Z14" s="21"/>
    </row>
    <row r="15" ht="15.75" customHeight="1">
      <c r="A15" s="26"/>
      <c r="B15" s="32" t="s">
        <v>30</v>
      </c>
      <c r="C15" s="33"/>
      <c r="D15" s="33"/>
      <c r="E15" s="33"/>
      <c r="F15" s="34"/>
      <c r="G15" s="35" t="s">
        <v>31</v>
      </c>
      <c r="H15" s="36"/>
      <c r="I15" s="36"/>
      <c r="J15" s="35"/>
      <c r="K15" s="32"/>
      <c r="L15" s="35" t="s">
        <v>32</v>
      </c>
      <c r="M15" s="36"/>
      <c r="N15" s="36"/>
      <c r="O15" s="34"/>
      <c r="P15" s="35" t="s">
        <v>33</v>
      </c>
      <c r="Q15" s="36"/>
      <c r="R15" s="26"/>
      <c r="S15" s="26"/>
      <c r="T15" s="26"/>
      <c r="U15" s="26"/>
      <c r="V15" s="26"/>
      <c r="W15" s="26"/>
      <c r="X15" s="26"/>
      <c r="Y15" s="26"/>
      <c r="Z15" s="26"/>
    </row>
    <row r="16" ht="21.0" customHeight="1">
      <c r="A16" s="26"/>
      <c r="B16" s="21" t="s">
        <v>34</v>
      </c>
      <c r="C16" s="37"/>
      <c r="D16" s="37"/>
      <c r="E16" s="37"/>
      <c r="F16" s="26"/>
      <c r="G16" s="37"/>
      <c r="H16" s="37"/>
      <c r="I16" s="37"/>
      <c r="J16" s="37"/>
      <c r="K16" s="37"/>
      <c r="L16" s="37"/>
      <c r="M16" s="37"/>
      <c r="N16" s="37"/>
      <c r="O16" s="26"/>
      <c r="P16" s="37"/>
      <c r="Q16" s="37"/>
      <c r="R16" s="26"/>
      <c r="S16" s="26"/>
      <c r="T16" s="26"/>
      <c r="U16" s="26"/>
      <c r="V16" s="26"/>
      <c r="W16" s="26"/>
      <c r="X16" s="26"/>
      <c r="Y16" s="26"/>
      <c r="Z16" s="26"/>
    </row>
    <row r="17" ht="18.0" customHeight="1">
      <c r="A17" s="38"/>
      <c r="B17" s="15"/>
      <c r="C17" s="39" t="s">
        <v>35</v>
      </c>
      <c r="D17" s="40"/>
      <c r="E17" s="40"/>
      <c r="F17" s="38"/>
      <c r="G17" s="40"/>
      <c r="H17" s="40"/>
      <c r="I17" s="40"/>
      <c r="J17" s="40"/>
      <c r="K17" s="40"/>
      <c r="L17" s="40"/>
      <c r="M17" s="40"/>
      <c r="N17" s="40"/>
      <c r="O17" s="38"/>
      <c r="P17" s="40"/>
      <c r="Q17" s="40"/>
      <c r="R17" s="38"/>
      <c r="S17" s="38"/>
      <c r="T17" s="38"/>
      <c r="U17" s="38"/>
      <c r="V17" s="38"/>
      <c r="W17" s="38"/>
      <c r="X17" s="38"/>
      <c r="Y17" s="38"/>
      <c r="Z17" s="38"/>
    </row>
    <row r="18" ht="18.0" customHeight="1">
      <c r="A18" s="38"/>
      <c r="B18" s="15"/>
      <c r="C18" s="39" t="s">
        <v>36</v>
      </c>
      <c r="D18" s="40"/>
      <c r="E18" s="40"/>
      <c r="F18" s="38"/>
      <c r="G18" s="40"/>
      <c r="H18" s="40"/>
      <c r="I18" s="40"/>
      <c r="J18" s="40"/>
      <c r="K18" s="40"/>
      <c r="L18" s="40"/>
      <c r="M18" s="40"/>
      <c r="N18" s="40"/>
      <c r="O18" s="38"/>
      <c r="P18" s="40"/>
      <c r="Q18" s="40"/>
      <c r="R18" s="38"/>
      <c r="S18" s="38"/>
      <c r="T18" s="38"/>
      <c r="U18" s="38"/>
      <c r="V18" s="38"/>
      <c r="W18" s="38"/>
      <c r="X18" s="38"/>
      <c r="Y18" s="38"/>
      <c r="Z18" s="38"/>
    </row>
    <row r="19" ht="9.0" customHeight="1">
      <c r="A19" s="26"/>
      <c r="B19" s="41"/>
      <c r="C19" s="42"/>
      <c r="D19" s="32"/>
      <c r="E19" s="32"/>
      <c r="F19" s="34"/>
      <c r="G19" s="32"/>
      <c r="H19" s="32"/>
      <c r="I19" s="32"/>
      <c r="J19" s="32"/>
      <c r="K19" s="32"/>
      <c r="L19" s="32"/>
      <c r="M19" s="37"/>
      <c r="N19" s="37"/>
      <c r="O19" s="26"/>
      <c r="P19" s="37"/>
      <c r="Q19" s="37"/>
      <c r="R19" s="26"/>
      <c r="S19" s="26"/>
      <c r="T19" s="26"/>
      <c r="U19" s="26"/>
      <c r="V19" s="26"/>
      <c r="W19" s="26"/>
      <c r="X19" s="26"/>
      <c r="Y19" s="26"/>
      <c r="Z19" s="26"/>
    </row>
    <row r="20" ht="22.5" customHeight="1">
      <c r="A20" s="21"/>
      <c r="B20" s="21" t="s">
        <v>37</v>
      </c>
      <c r="C20" s="21"/>
      <c r="D20" s="21"/>
      <c r="E20" s="21"/>
      <c r="F20" s="21"/>
      <c r="G20" s="21"/>
      <c r="H20" s="21"/>
      <c r="I20" s="21"/>
      <c r="J20" s="21"/>
      <c r="K20" s="21"/>
      <c r="L20" s="30"/>
      <c r="M20" s="43" t="s">
        <v>38</v>
      </c>
      <c r="N20" s="44"/>
      <c r="O20" s="44"/>
      <c r="P20" s="45"/>
      <c r="Q20" s="44"/>
      <c r="R20" s="21"/>
      <c r="S20" s="21"/>
      <c r="T20" s="21"/>
      <c r="U20" s="21"/>
      <c r="V20" s="21"/>
      <c r="W20" s="21"/>
      <c r="X20" s="21"/>
      <c r="Y20" s="21"/>
      <c r="Z20" s="21"/>
    </row>
    <row r="21" ht="13.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30"/>
      <c r="M21" s="46" t="s">
        <v>39</v>
      </c>
      <c r="N21" s="17"/>
      <c r="O21" s="17"/>
      <c r="P21" s="47"/>
      <c r="R21" s="21"/>
      <c r="S21" s="21"/>
      <c r="T21" s="21"/>
      <c r="U21" s="21"/>
      <c r="V21" s="21"/>
      <c r="W21" s="21"/>
      <c r="X21" s="21"/>
      <c r="Y21" s="21"/>
      <c r="Z21" s="21"/>
    </row>
    <row r="22" ht="13.5" customHeight="1">
      <c r="A22" s="15"/>
      <c r="B22" s="21"/>
      <c r="C22" s="15" t="s">
        <v>40</v>
      </c>
      <c r="D22" s="15"/>
      <c r="E22" s="15"/>
      <c r="F22" s="15"/>
      <c r="G22" s="15"/>
      <c r="H22" s="15"/>
      <c r="I22" s="15"/>
      <c r="J22" s="15"/>
      <c r="K22" s="15"/>
      <c r="L22" s="15"/>
      <c r="M22" s="48" t="s">
        <v>41</v>
      </c>
      <c r="N22" s="49"/>
      <c r="O22" s="49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>
      <c r="A23" s="15"/>
      <c r="B23" s="50">
        <v>1.0</v>
      </c>
      <c r="C23" s="15" t="s">
        <v>42</v>
      </c>
      <c r="D23" s="15"/>
      <c r="E23" s="15"/>
      <c r="F23" s="15"/>
      <c r="G23" s="15"/>
      <c r="H23" s="15"/>
      <c r="I23" s="15"/>
      <c r="J23" s="15"/>
      <c r="K23" s="15"/>
      <c r="L23" s="51">
        <f t="shared" ref="L23:L26" si="1">B23</f>
        <v>1</v>
      </c>
      <c r="M23" s="52">
        <v>2.0</v>
      </c>
      <c r="N23" s="49"/>
      <c r="O23" s="53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>
      <c r="A24" s="15"/>
      <c r="B24" s="50">
        <v>2.0</v>
      </c>
      <c r="C24" s="15" t="s">
        <v>43</v>
      </c>
      <c r="D24" s="15"/>
      <c r="E24" s="15"/>
      <c r="F24" s="15"/>
      <c r="G24" s="15"/>
      <c r="H24" s="15"/>
      <c r="I24" s="15"/>
      <c r="J24" s="15"/>
      <c r="K24" s="15"/>
      <c r="L24" s="51">
        <f t="shared" si="1"/>
        <v>2</v>
      </c>
      <c r="M24" s="54"/>
      <c r="N24" s="49"/>
      <c r="O24" s="53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>
      <c r="A25" s="15"/>
      <c r="B25" s="50">
        <v>3.0</v>
      </c>
      <c r="C25" s="15" t="s">
        <v>44</v>
      </c>
      <c r="D25" s="15"/>
      <c r="E25" s="15"/>
      <c r="F25" s="15"/>
      <c r="G25" s="15"/>
      <c r="H25" s="15"/>
      <c r="I25" s="15"/>
      <c r="J25" s="15"/>
      <c r="K25" s="15"/>
      <c r="L25" s="51">
        <f t="shared" si="1"/>
        <v>3</v>
      </c>
      <c r="M25" s="54"/>
      <c r="N25" s="49"/>
      <c r="O25" s="53"/>
      <c r="P25" s="55" t="s">
        <v>45</v>
      </c>
      <c r="R25" s="15"/>
      <c r="S25" s="15"/>
      <c r="T25" s="15"/>
      <c r="U25" s="15"/>
      <c r="V25" s="15"/>
      <c r="W25" s="15"/>
      <c r="X25" s="15"/>
      <c r="Y25" s="15"/>
      <c r="Z25" s="15"/>
    </row>
    <row r="26" ht="27.0" customHeight="1">
      <c r="A26" s="15"/>
      <c r="B26" s="50">
        <v>4.0</v>
      </c>
      <c r="C26" s="15" t="s">
        <v>46</v>
      </c>
      <c r="D26" s="15"/>
      <c r="E26" s="15"/>
      <c r="F26" s="15"/>
      <c r="G26" s="15"/>
      <c r="H26" s="15"/>
      <c r="I26" s="15"/>
      <c r="J26" s="15"/>
      <c r="K26" s="15"/>
      <c r="L26" s="51">
        <f t="shared" si="1"/>
        <v>4</v>
      </c>
      <c r="M26" s="56"/>
      <c r="N26" s="49"/>
      <c r="O26" s="53"/>
      <c r="P26" s="57" t="s">
        <v>47</v>
      </c>
      <c r="Q26" s="17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>
      <c r="A27" s="15"/>
      <c r="B27" s="50" t="s">
        <v>48</v>
      </c>
      <c r="C27" s="15" t="s">
        <v>49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50" t="str">
        <f t="shared" ref="O27:O29" si="2">B27</f>
        <v>5a.</v>
      </c>
      <c r="P27" s="58"/>
      <c r="Q27" s="53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>
      <c r="A28" s="15"/>
      <c r="B28" s="50" t="s">
        <v>50</v>
      </c>
      <c r="C28" s="15" t="s">
        <v>51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50" t="str">
        <f t="shared" si="2"/>
        <v>5b.</v>
      </c>
      <c r="P28" s="59"/>
      <c r="Q28" s="53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>
      <c r="A29" s="15"/>
      <c r="B29" s="50" t="s">
        <v>52</v>
      </c>
      <c r="C29" s="15" t="s">
        <v>53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50" t="str">
        <f t="shared" si="2"/>
        <v>5c.</v>
      </c>
      <c r="P29" s="58">
        <f>SUM(P27:P28)</f>
        <v>0</v>
      </c>
      <c r="Q29" s="53"/>
      <c r="R29" s="15"/>
      <c r="S29" s="15"/>
      <c r="T29" s="15"/>
      <c r="U29" s="15"/>
      <c r="V29" s="15"/>
      <c r="W29" s="15"/>
      <c r="X29" s="15"/>
      <c r="Y29" s="15"/>
      <c r="Z29" s="15"/>
    </row>
    <row r="30" ht="9.0" customHeight="1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60"/>
      <c r="P30" s="14"/>
      <c r="Q30" s="14"/>
    </row>
    <row r="31" ht="21.0" customHeight="1">
      <c r="A31" s="15"/>
      <c r="B31" s="21" t="s">
        <v>54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61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28.5" customHeight="1">
      <c r="A32" s="15"/>
      <c r="B32" s="50">
        <v>6.0</v>
      </c>
      <c r="C32" s="15" t="s">
        <v>55</v>
      </c>
      <c r="D32" s="15"/>
      <c r="E32" s="15"/>
      <c r="F32" s="15"/>
      <c r="G32" s="15"/>
      <c r="H32" s="15"/>
      <c r="I32" s="11"/>
      <c r="J32" s="15"/>
      <c r="K32" s="15"/>
      <c r="L32" s="15"/>
      <c r="M32" s="15"/>
      <c r="N32" s="15"/>
      <c r="O32" s="62">
        <f t="shared" ref="O32:O34" si="3">B32</f>
        <v>6</v>
      </c>
      <c r="P32" s="63">
        <v>2.1</v>
      </c>
      <c r="Q32" s="53"/>
      <c r="R32" s="15"/>
      <c r="S32" s="15"/>
      <c r="T32" s="15"/>
      <c r="U32" s="15"/>
      <c r="V32" s="15"/>
      <c r="W32" s="15"/>
      <c r="X32" s="15"/>
      <c r="Y32" s="15"/>
      <c r="Z32" s="15"/>
    </row>
    <row r="33" ht="28.5" customHeight="1">
      <c r="A33" s="15"/>
      <c r="B33" s="50">
        <v>7.0</v>
      </c>
      <c r="C33" s="15" t="s">
        <v>56</v>
      </c>
      <c r="D33" s="15"/>
      <c r="E33" s="15"/>
      <c r="F33" s="15"/>
      <c r="G33" s="15"/>
      <c r="H33" s="15"/>
      <c r="I33" s="11"/>
      <c r="J33" s="15"/>
      <c r="K33" s="15"/>
      <c r="L33" s="15"/>
      <c r="M33" s="15"/>
      <c r="N33" s="15"/>
      <c r="O33" s="62">
        <f t="shared" si="3"/>
        <v>7</v>
      </c>
      <c r="P33" s="64" t="s">
        <v>57</v>
      </c>
      <c r="Q33" s="53"/>
      <c r="R33" s="15"/>
      <c r="S33" s="15"/>
      <c r="T33" s="15"/>
      <c r="U33" s="15"/>
      <c r="V33" s="15"/>
      <c r="W33" s="15"/>
      <c r="X33" s="15"/>
      <c r="Y33" s="15"/>
      <c r="Z33" s="15"/>
    </row>
    <row r="34" ht="28.5" customHeight="1">
      <c r="B34" s="50">
        <v>8.0</v>
      </c>
      <c r="C34" s="15" t="s">
        <v>58</v>
      </c>
      <c r="E34" s="65"/>
      <c r="O34" s="62">
        <f t="shared" si="3"/>
        <v>8</v>
      </c>
      <c r="P34" s="66"/>
      <c r="Q34" s="53"/>
    </row>
    <row r="35" ht="12.0" customHeight="1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ht="8.25" customHeight="1">
      <c r="B36" s="11"/>
      <c r="F36" s="20"/>
      <c r="G36" s="19"/>
      <c r="H36" s="20"/>
      <c r="I36" s="20"/>
    </row>
    <row r="37" ht="15.0" customHeight="1">
      <c r="A37" s="15"/>
      <c r="B37" s="21" t="s">
        <v>59</v>
      </c>
      <c r="C37" s="21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5.0" customHeight="1">
      <c r="A38" s="15"/>
      <c r="B38" s="15"/>
      <c r="C38" s="15"/>
      <c r="D38" s="15"/>
      <c r="E38" s="15"/>
      <c r="F38" s="15"/>
      <c r="G38" s="15"/>
      <c r="H38" s="15"/>
      <c r="I38" s="39" t="s">
        <v>60</v>
      </c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5.0" customHeight="1">
      <c r="A39" s="11"/>
      <c r="B39" s="67" t="s">
        <v>61</v>
      </c>
      <c r="C39" s="28"/>
      <c r="D39" s="28"/>
      <c r="E39" s="28"/>
      <c r="F39" s="28"/>
      <c r="G39" s="28"/>
      <c r="H39" s="68"/>
      <c r="I39" s="67" t="s">
        <v>62</v>
      </c>
      <c r="J39" s="28"/>
      <c r="K39" s="68"/>
      <c r="L39" s="67" t="s">
        <v>63</v>
      </c>
      <c r="M39" s="68"/>
      <c r="N39" s="67" t="s">
        <v>64</v>
      </c>
      <c r="O39" s="67" t="s">
        <v>65</v>
      </c>
      <c r="P39" s="28"/>
      <c r="Q39" s="68"/>
      <c r="R39" s="11"/>
      <c r="S39" s="11"/>
      <c r="T39" s="11"/>
      <c r="U39" s="11"/>
      <c r="V39" s="11"/>
      <c r="W39" s="11"/>
      <c r="X39" s="11"/>
      <c r="Y39" s="11"/>
      <c r="Z39" s="11"/>
    </row>
    <row r="40" ht="15.0" customHeight="1">
      <c r="A40" s="13"/>
      <c r="B40" s="69" t="s">
        <v>66</v>
      </c>
      <c r="C40" s="17"/>
      <c r="D40" s="17"/>
      <c r="E40" s="17"/>
      <c r="F40" s="17"/>
      <c r="G40" s="17"/>
      <c r="H40" s="70"/>
      <c r="I40" s="69" t="s">
        <v>67</v>
      </c>
      <c r="J40" s="17"/>
      <c r="K40" s="70"/>
      <c r="L40" s="69" t="s">
        <v>68</v>
      </c>
      <c r="M40" s="70"/>
      <c r="N40" s="69" t="s">
        <v>69</v>
      </c>
      <c r="O40" s="69" t="s">
        <v>70</v>
      </c>
      <c r="P40" s="17"/>
      <c r="Q40" s="70"/>
      <c r="R40" s="13"/>
      <c r="S40" s="13"/>
      <c r="T40" s="13"/>
      <c r="U40" s="13"/>
      <c r="V40" s="13"/>
      <c r="W40" s="13"/>
      <c r="X40" s="13"/>
      <c r="Y40" s="13"/>
      <c r="Z40" s="13"/>
    </row>
    <row r="41" ht="28.5" customHeight="1">
      <c r="A41" s="71"/>
      <c r="B41" s="72"/>
      <c r="C41" s="49"/>
      <c r="D41" s="49"/>
      <c r="E41" s="49"/>
      <c r="F41" s="49"/>
      <c r="G41" s="49"/>
      <c r="H41" s="53"/>
      <c r="I41" s="72"/>
      <c r="J41" s="49"/>
      <c r="K41" s="53"/>
      <c r="L41" s="72"/>
      <c r="M41" s="53"/>
      <c r="N41" s="73"/>
      <c r="O41" s="72"/>
      <c r="P41" s="49"/>
      <c r="Q41" s="53"/>
      <c r="R41" s="71"/>
      <c r="S41" s="71"/>
      <c r="T41" s="71"/>
      <c r="U41" s="71"/>
      <c r="V41" s="71"/>
      <c r="W41" s="71"/>
      <c r="X41" s="71"/>
      <c r="Y41" s="71"/>
      <c r="Z41" s="71"/>
    </row>
    <row r="42" ht="28.5" customHeight="1">
      <c r="A42" s="71"/>
      <c r="B42" s="72"/>
      <c r="C42" s="49"/>
      <c r="D42" s="49"/>
      <c r="E42" s="49"/>
      <c r="F42" s="49"/>
      <c r="G42" s="49"/>
      <c r="H42" s="53"/>
      <c r="I42" s="72"/>
      <c r="J42" s="49"/>
      <c r="K42" s="53"/>
      <c r="L42" s="72"/>
      <c r="M42" s="53"/>
      <c r="N42" s="73"/>
      <c r="O42" s="72"/>
      <c r="P42" s="49"/>
      <c r="Q42" s="53"/>
      <c r="R42" s="71"/>
      <c r="S42" s="71"/>
      <c r="T42" s="71"/>
      <c r="U42" s="71"/>
      <c r="V42" s="71"/>
      <c r="W42" s="71"/>
      <c r="X42" s="71"/>
      <c r="Y42" s="71"/>
      <c r="Z42" s="71"/>
    </row>
    <row r="43" ht="12.75" customHeight="1">
      <c r="A43" s="71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6"/>
      <c r="P43" s="76"/>
      <c r="Q43" s="76"/>
      <c r="R43" s="71"/>
      <c r="S43" s="71"/>
      <c r="T43" s="71"/>
      <c r="U43" s="71"/>
      <c r="V43" s="71"/>
      <c r="W43" s="71"/>
      <c r="X43" s="71"/>
      <c r="Y43" s="71"/>
      <c r="Z43" s="71"/>
    </row>
    <row r="44" ht="28.5" customHeight="1">
      <c r="A44" s="71"/>
      <c r="B44" s="77" t="s">
        <v>71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71"/>
      <c r="S44" s="71"/>
      <c r="T44" s="71"/>
      <c r="U44" s="71"/>
      <c r="V44" s="71"/>
      <c r="W44" s="71"/>
      <c r="X44" s="71"/>
      <c r="Y44" s="71"/>
      <c r="Z44" s="71"/>
    </row>
    <row r="45" ht="28.5" customHeight="1">
      <c r="A45" s="71"/>
      <c r="B45" s="78" t="s">
        <v>72</v>
      </c>
      <c r="C45" s="49"/>
      <c r="D45" s="49"/>
      <c r="E45" s="49"/>
      <c r="F45" s="49"/>
      <c r="G45" s="49"/>
      <c r="H45" s="53"/>
      <c r="I45" s="79" t="s">
        <v>73</v>
      </c>
      <c r="J45" s="53"/>
      <c r="K45" s="80" t="s">
        <v>74</v>
      </c>
      <c r="L45" s="49"/>
      <c r="M45" s="49"/>
      <c r="N45" s="53"/>
      <c r="O45" s="80" t="s">
        <v>75</v>
      </c>
      <c r="P45" s="49"/>
      <c r="Q45" s="53"/>
      <c r="R45" s="71"/>
      <c r="S45" s="71"/>
      <c r="T45" s="71"/>
      <c r="U45" s="71"/>
      <c r="V45" s="71"/>
      <c r="W45" s="71"/>
      <c r="X45" s="71"/>
      <c r="Y45" s="71"/>
      <c r="Z45" s="71"/>
    </row>
    <row r="46" ht="28.5" customHeight="1">
      <c r="A46" s="71"/>
      <c r="B46" s="81">
        <v>1.0</v>
      </c>
      <c r="C46" s="49"/>
      <c r="D46" s="49"/>
      <c r="E46" s="49"/>
      <c r="F46" s="49"/>
      <c r="G46" s="49"/>
      <c r="H46" s="53"/>
      <c r="I46" s="82"/>
      <c r="J46" s="53"/>
      <c r="K46" s="82"/>
      <c r="L46" s="49"/>
      <c r="M46" s="49"/>
      <c r="N46" s="53"/>
      <c r="O46" s="82"/>
      <c r="P46" s="49"/>
      <c r="Q46" s="53"/>
      <c r="R46" s="71"/>
      <c r="S46" s="71"/>
      <c r="T46" s="71"/>
      <c r="U46" s="71"/>
      <c r="V46" s="71"/>
      <c r="W46" s="71"/>
      <c r="X46" s="71"/>
      <c r="Y46" s="71"/>
      <c r="Z46" s="71"/>
    </row>
    <row r="47" ht="28.5" customHeight="1">
      <c r="A47" s="71"/>
      <c r="B47" s="81">
        <v>2.0</v>
      </c>
      <c r="C47" s="49"/>
      <c r="D47" s="49"/>
      <c r="E47" s="49"/>
      <c r="F47" s="49"/>
      <c r="G47" s="49"/>
      <c r="H47" s="53"/>
      <c r="I47" s="82"/>
      <c r="J47" s="53"/>
      <c r="K47" s="72"/>
      <c r="L47" s="49"/>
      <c r="M47" s="49"/>
      <c r="N47" s="53"/>
      <c r="O47" s="72"/>
      <c r="P47" s="49"/>
      <c r="Q47" s="53"/>
      <c r="R47" s="71"/>
      <c r="S47" s="71"/>
      <c r="T47" s="71"/>
      <c r="U47" s="71"/>
      <c r="V47" s="71"/>
      <c r="W47" s="71"/>
      <c r="X47" s="71"/>
      <c r="Y47" s="71"/>
      <c r="Z47" s="71"/>
    </row>
    <row r="48" ht="10.5" customHeight="1">
      <c r="A48" s="71"/>
      <c r="B48" s="83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71"/>
      <c r="S48" s="71"/>
      <c r="T48" s="71"/>
      <c r="U48" s="71"/>
      <c r="V48" s="71"/>
      <c r="W48" s="71"/>
      <c r="X48" s="71"/>
      <c r="Y48" s="71"/>
      <c r="Z48" s="71"/>
    </row>
    <row r="49" ht="13.5" customHeight="1">
      <c r="A49" s="71"/>
      <c r="B49" s="15" t="s">
        <v>76</v>
      </c>
      <c r="C49" s="9"/>
      <c r="D49" s="9"/>
      <c r="E49" s="9"/>
      <c r="F49" s="9"/>
      <c r="G49" s="9"/>
      <c r="H49" s="9"/>
      <c r="I49" s="47"/>
      <c r="J49" s="47"/>
      <c r="K49" s="47"/>
      <c r="L49" s="47"/>
      <c r="M49" s="47"/>
      <c r="N49" s="47"/>
      <c r="O49" s="47"/>
      <c r="P49" s="47"/>
      <c r="Q49" s="47"/>
      <c r="R49" s="71"/>
      <c r="S49" s="71"/>
      <c r="T49" s="71"/>
      <c r="U49" s="71"/>
      <c r="V49" s="71"/>
      <c r="W49" s="71"/>
      <c r="X49" s="71"/>
      <c r="Y49" s="71"/>
      <c r="Z49" s="71"/>
    </row>
    <row r="50" ht="14.25" customHeight="1">
      <c r="A50" s="71"/>
      <c r="B50" s="15" t="s">
        <v>77</v>
      </c>
      <c r="C50" s="9"/>
      <c r="D50" s="9"/>
      <c r="E50" s="9"/>
      <c r="F50" s="9"/>
      <c r="G50" s="9"/>
      <c r="H50" s="9"/>
      <c r="I50" s="47"/>
      <c r="J50" s="47"/>
      <c r="K50" s="47"/>
      <c r="L50" s="47"/>
      <c r="M50" s="47"/>
      <c r="N50" s="47"/>
      <c r="O50" s="47"/>
      <c r="P50" s="47"/>
      <c r="Q50" s="47"/>
      <c r="R50" s="71"/>
      <c r="S50" s="71"/>
      <c r="T50" s="71"/>
      <c r="U50" s="71"/>
      <c r="V50" s="71"/>
      <c r="W50" s="71"/>
      <c r="X50" s="71"/>
      <c r="Y50" s="71"/>
      <c r="Z50" s="71"/>
    </row>
    <row r="51" ht="14.25" customHeight="1">
      <c r="A51" s="71"/>
      <c r="B51" s="15" t="s">
        <v>78</v>
      </c>
      <c r="C51" s="9"/>
      <c r="D51" s="9"/>
      <c r="E51" s="9"/>
      <c r="F51" s="9"/>
      <c r="G51" s="9"/>
      <c r="H51" s="9"/>
      <c r="I51" s="47"/>
      <c r="J51" s="47"/>
      <c r="K51" s="47"/>
      <c r="L51" s="47"/>
      <c r="M51" s="47"/>
      <c r="N51" s="47"/>
      <c r="O51" s="47"/>
      <c r="P51" s="47"/>
      <c r="Q51" s="47"/>
      <c r="R51" s="71"/>
      <c r="S51" s="71"/>
      <c r="T51" s="71"/>
      <c r="U51" s="71"/>
      <c r="V51" s="71"/>
      <c r="W51" s="71"/>
      <c r="X51" s="71"/>
      <c r="Y51" s="71"/>
      <c r="Z51" s="71"/>
    </row>
    <row r="52" ht="18.0" customHeight="1">
      <c r="A52" s="71"/>
      <c r="B52" s="84" t="s">
        <v>79</v>
      </c>
      <c r="C52" s="85"/>
      <c r="D52" s="85"/>
      <c r="E52" s="85"/>
      <c r="F52" s="85"/>
      <c r="G52" s="85"/>
      <c r="H52" s="85"/>
      <c r="I52" s="85"/>
      <c r="J52" s="86"/>
      <c r="K52" s="86"/>
      <c r="L52" s="86"/>
      <c r="M52" s="87"/>
      <c r="R52" s="71"/>
      <c r="S52" s="71"/>
      <c r="T52" s="71"/>
      <c r="U52" s="71"/>
      <c r="V52" s="71"/>
      <c r="W52" s="71"/>
      <c r="X52" s="71"/>
      <c r="Y52" s="71"/>
      <c r="Z52" s="71"/>
    </row>
    <row r="53" ht="14.25" customHeight="1">
      <c r="A53" s="71"/>
      <c r="B53" s="88"/>
      <c r="C53" s="89"/>
      <c r="D53" s="89"/>
      <c r="E53" s="89"/>
      <c r="F53" s="89"/>
      <c r="G53" s="89"/>
      <c r="H53" s="89"/>
      <c r="I53" s="90"/>
      <c r="J53" s="90"/>
      <c r="K53" s="90"/>
      <c r="L53" s="90"/>
      <c r="M53" s="90"/>
      <c r="N53" s="90"/>
      <c r="O53" s="90"/>
      <c r="P53" s="90"/>
      <c r="Q53" s="90"/>
      <c r="R53" s="71"/>
      <c r="S53" s="71"/>
      <c r="T53" s="71"/>
      <c r="U53" s="71"/>
      <c r="V53" s="71"/>
      <c r="W53" s="71"/>
      <c r="X53" s="71"/>
      <c r="Y53" s="71"/>
      <c r="Z53" s="71"/>
    </row>
    <row r="54" ht="18.0" customHeight="1">
      <c r="B54" s="91" t="s">
        <v>80</v>
      </c>
      <c r="E54" s="84" t="s">
        <v>81</v>
      </c>
    </row>
    <row r="55" ht="21.0" customHeight="1">
      <c r="B55" s="92" t="s">
        <v>82</v>
      </c>
    </row>
    <row r="56" ht="12.75" customHeight="1"/>
    <row r="57" ht="8.2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hidden="1" customHeight="1">
      <c r="B70" s="85"/>
      <c r="L70" s="85"/>
    </row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9">
    <mergeCell ref="B39:H39"/>
    <mergeCell ref="B40:H40"/>
    <mergeCell ref="I40:K40"/>
    <mergeCell ref="L40:M40"/>
    <mergeCell ref="B41:H41"/>
    <mergeCell ref="I41:K41"/>
    <mergeCell ref="L41:M41"/>
    <mergeCell ref="B42:H42"/>
    <mergeCell ref="I42:K42"/>
    <mergeCell ref="L42:M42"/>
    <mergeCell ref="B45:H45"/>
    <mergeCell ref="I45:J45"/>
    <mergeCell ref="K45:N45"/>
    <mergeCell ref="O45:Q45"/>
    <mergeCell ref="B47:H47"/>
    <mergeCell ref="B48:Q48"/>
    <mergeCell ref="B55:Q55"/>
    <mergeCell ref="B46:H46"/>
    <mergeCell ref="I46:J46"/>
    <mergeCell ref="K46:N46"/>
    <mergeCell ref="O46:Q46"/>
    <mergeCell ref="I47:J47"/>
    <mergeCell ref="K47:N47"/>
    <mergeCell ref="O47:Q47"/>
    <mergeCell ref="B1:M2"/>
    <mergeCell ref="O2:Q2"/>
    <mergeCell ref="B3:N3"/>
    <mergeCell ref="C8:G8"/>
    <mergeCell ref="C9:H9"/>
    <mergeCell ref="D10:H10"/>
    <mergeCell ref="D11:G11"/>
    <mergeCell ref="B12:H12"/>
    <mergeCell ref="I12:K12"/>
    <mergeCell ref="L12:M12"/>
    <mergeCell ref="P12:Q12"/>
    <mergeCell ref="B13:E13"/>
    <mergeCell ref="H13:J13"/>
    <mergeCell ref="P13:Q13"/>
    <mergeCell ref="B14:E14"/>
    <mergeCell ref="G14:J14"/>
    <mergeCell ref="L14:N14"/>
    <mergeCell ref="P14:Q14"/>
    <mergeCell ref="B15:E15"/>
    <mergeCell ref="G15:I15"/>
    <mergeCell ref="P15:Q15"/>
    <mergeCell ref="L15:N15"/>
    <mergeCell ref="M20:O20"/>
    <mergeCell ref="P20:Q20"/>
    <mergeCell ref="M21:O21"/>
    <mergeCell ref="P21:Q21"/>
    <mergeCell ref="M22:O22"/>
    <mergeCell ref="M23:O23"/>
    <mergeCell ref="M24:O24"/>
    <mergeCell ref="M25:O25"/>
    <mergeCell ref="P25:Q25"/>
    <mergeCell ref="M26:O26"/>
    <mergeCell ref="P26:Q26"/>
    <mergeCell ref="P27:Q27"/>
    <mergeCell ref="P28:Q28"/>
    <mergeCell ref="P29:Q29"/>
    <mergeCell ref="P32:Q32"/>
    <mergeCell ref="P33:Q33"/>
    <mergeCell ref="P34:Q34"/>
    <mergeCell ref="I39:K39"/>
    <mergeCell ref="L39:M39"/>
    <mergeCell ref="O39:Q39"/>
    <mergeCell ref="O40:Q40"/>
    <mergeCell ref="O41:Q41"/>
    <mergeCell ref="O42:Q42"/>
  </mergeCells>
  <hyperlinks>
    <hyperlink r:id="rId1" ref="P14"/>
  </hyperlinks>
  <printOptions/>
  <pageMargins bottom="0.75" footer="0.0" header="0.0" left="0.7" right="0.7" top="0.75"/>
  <pageSetup fitToHeight="0" orientation="portrait"/>
  <headerFooter>
    <oddFooter>&amp;C &amp;RED 50   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11.75"/>
    <col customWidth="1" min="3" max="3" width="12.25"/>
    <col customWidth="1" min="4" max="4" width="4.75"/>
    <col customWidth="1" min="5" max="5" width="11.75"/>
    <col customWidth="1" min="6" max="6" width="6.75"/>
    <col customWidth="1" min="7" max="7" width="11.75"/>
    <col customWidth="1" min="8" max="8" width="5.75"/>
    <col customWidth="1" min="9" max="9" width="11.75"/>
    <col customWidth="1" min="10" max="11" width="10.75"/>
    <col customWidth="1" min="12" max="12" width="4.75"/>
    <col customWidth="1" min="13" max="26" width="8.0"/>
  </cols>
  <sheetData>
    <row r="1" ht="18.0" customHeight="1">
      <c r="A1" s="5" t="s">
        <v>83</v>
      </c>
    </row>
    <row r="2" ht="21.0" customHeight="1">
      <c r="A2" s="93" t="s">
        <v>84</v>
      </c>
      <c r="B2" s="93"/>
    </row>
    <row r="3" ht="18.0" customHeight="1">
      <c r="F3" s="94" t="s">
        <v>85</v>
      </c>
      <c r="G3" s="17"/>
      <c r="H3" s="94" t="s">
        <v>86</v>
      </c>
      <c r="I3" s="17"/>
      <c r="J3" s="94" t="s">
        <v>87</v>
      </c>
      <c r="K3" s="17"/>
      <c r="L3" s="17"/>
    </row>
    <row r="4" ht="19.5" customHeight="1">
      <c r="E4" s="95" t="s">
        <v>88</v>
      </c>
      <c r="F4" s="96"/>
      <c r="G4" s="53"/>
      <c r="H4" s="96"/>
      <c r="I4" s="53"/>
      <c r="J4" s="96">
        <f t="shared" ref="J4:J6" si="1">SUM(F4:I4)</f>
        <v>0</v>
      </c>
      <c r="K4" s="49"/>
      <c r="L4" s="97"/>
    </row>
    <row r="5" ht="19.5" customHeight="1">
      <c r="E5" s="95" t="s">
        <v>89</v>
      </c>
      <c r="F5" s="96"/>
      <c r="G5" s="53"/>
      <c r="H5" s="96"/>
      <c r="I5" s="53"/>
      <c r="J5" s="96">
        <f t="shared" si="1"/>
        <v>0</v>
      </c>
      <c r="K5" s="49"/>
      <c r="L5" s="97"/>
    </row>
    <row r="6" ht="19.5" customHeight="1">
      <c r="E6" s="95" t="s">
        <v>90</v>
      </c>
      <c r="F6" s="96"/>
      <c r="G6" s="53"/>
      <c r="H6" s="96"/>
      <c r="I6" s="53"/>
      <c r="J6" s="96">
        <f t="shared" si="1"/>
        <v>0</v>
      </c>
      <c r="K6" s="49"/>
      <c r="L6" s="98"/>
    </row>
    <row r="7" ht="19.5" customHeight="1">
      <c r="E7" s="95"/>
      <c r="F7" s="99"/>
      <c r="G7" s="99"/>
      <c r="H7" s="99"/>
      <c r="I7" s="100" t="s">
        <v>91</v>
      </c>
      <c r="J7" s="96">
        <f>SUM(J4:K6)</f>
        <v>0</v>
      </c>
      <c r="K7" s="49"/>
      <c r="L7" s="97"/>
    </row>
    <row r="8" ht="18.0" customHeight="1">
      <c r="A8" s="93" t="s">
        <v>92</v>
      </c>
      <c r="B8" s="93"/>
      <c r="E8" s="95"/>
      <c r="F8" s="101"/>
      <c r="G8" s="101"/>
      <c r="H8" s="101"/>
      <c r="I8" s="101"/>
      <c r="J8" s="101"/>
      <c r="K8" s="101"/>
      <c r="L8" s="101"/>
    </row>
    <row r="9" ht="16.5" customHeight="1">
      <c r="E9" s="95"/>
      <c r="F9" s="102" t="s">
        <v>85</v>
      </c>
      <c r="G9" s="17"/>
      <c r="H9" s="102" t="s">
        <v>86</v>
      </c>
      <c r="I9" s="17"/>
      <c r="J9" s="102" t="s">
        <v>87</v>
      </c>
      <c r="K9" s="17"/>
      <c r="L9" s="17"/>
    </row>
    <row r="10" ht="19.5" customHeight="1">
      <c r="E10" s="95" t="s">
        <v>88</v>
      </c>
      <c r="F10" s="96"/>
      <c r="G10" s="53"/>
      <c r="H10" s="96"/>
      <c r="I10" s="53"/>
      <c r="J10" s="96">
        <f t="shared" ref="J10:J12" si="2">SUM(F10:I10)</f>
        <v>0</v>
      </c>
      <c r="K10" s="49"/>
      <c r="L10" s="97"/>
    </row>
    <row r="11" ht="19.5" customHeight="1">
      <c r="E11" s="95" t="s">
        <v>89</v>
      </c>
      <c r="F11" s="96"/>
      <c r="G11" s="53"/>
      <c r="H11" s="96"/>
      <c r="I11" s="53"/>
      <c r="J11" s="96">
        <f t="shared" si="2"/>
        <v>0</v>
      </c>
      <c r="K11" s="49"/>
      <c r="L11" s="97"/>
    </row>
    <row r="12" ht="19.5" customHeight="1">
      <c r="E12" s="95" t="s">
        <v>90</v>
      </c>
      <c r="F12" s="96"/>
      <c r="G12" s="53"/>
      <c r="H12" s="96"/>
      <c r="I12" s="53"/>
      <c r="J12" s="96">
        <f t="shared" si="2"/>
        <v>0</v>
      </c>
      <c r="K12" s="49"/>
      <c r="L12" s="98"/>
    </row>
    <row r="13" ht="19.5" customHeight="1">
      <c r="F13" s="99"/>
      <c r="G13" s="99"/>
      <c r="H13" s="99"/>
      <c r="I13" s="100" t="s">
        <v>93</v>
      </c>
      <c r="J13" s="103">
        <f>SUM(J10:K12)</f>
        <v>0</v>
      </c>
      <c r="K13" s="104"/>
      <c r="L13" s="105"/>
    </row>
    <row r="14" ht="19.5" customHeight="1">
      <c r="F14" s="99"/>
      <c r="G14" s="99"/>
      <c r="H14" s="99"/>
      <c r="I14" s="100" t="s">
        <v>94</v>
      </c>
      <c r="J14" s="106">
        <f>J7+J13</f>
        <v>0</v>
      </c>
      <c r="K14" s="107"/>
      <c r="L14" s="108"/>
    </row>
    <row r="15" ht="6.0" customHeight="1"/>
    <row r="16" ht="15.75" customHeight="1">
      <c r="A16" s="85" t="s">
        <v>95</v>
      </c>
      <c r="B16" s="85"/>
    </row>
    <row r="17" ht="18.0" customHeight="1">
      <c r="A17" s="12" t="s">
        <v>96</v>
      </c>
      <c r="C17" s="109">
        <f>J7</f>
        <v>0</v>
      </c>
      <c r="D17" s="110" t="s">
        <v>97</v>
      </c>
      <c r="E17" s="20" t="s">
        <v>98</v>
      </c>
      <c r="F17" s="111" t="s">
        <v>99</v>
      </c>
      <c r="G17" s="20" t="s">
        <v>100</v>
      </c>
      <c r="H17" s="110" t="s">
        <v>97</v>
      </c>
      <c r="I17" s="112" t="str">
        <f>+G19/100*E19</f>
        <v>#DIV/0!</v>
      </c>
      <c r="J17" s="11" t="s">
        <v>101</v>
      </c>
    </row>
    <row r="18" ht="5.25" customHeight="1">
      <c r="A18" s="113"/>
      <c r="B18" s="113"/>
      <c r="C18" s="113"/>
    </row>
    <row r="19" ht="18.0" customHeight="1">
      <c r="A19" s="114" t="s">
        <v>102</v>
      </c>
      <c r="B19" s="115"/>
      <c r="C19" s="109">
        <f>J14</f>
        <v>0</v>
      </c>
      <c r="E19" s="116" t="str">
        <f>+C17/C19*100</f>
        <v>#DIV/0!</v>
      </c>
      <c r="F19" s="71" t="s">
        <v>103</v>
      </c>
      <c r="G19" s="117">
        <v>0.0</v>
      </c>
    </row>
    <row r="20" ht="16.5" customHeight="1"/>
    <row r="21" ht="18.0" customHeight="1">
      <c r="A21" s="12" t="s">
        <v>104</v>
      </c>
      <c r="C21" s="109">
        <f>+J13</f>
        <v>0</v>
      </c>
      <c r="D21" s="110" t="s">
        <v>97</v>
      </c>
      <c r="E21" s="20" t="s">
        <v>98</v>
      </c>
      <c r="F21" s="111" t="s">
        <v>99</v>
      </c>
      <c r="G21" s="20" t="s">
        <v>100</v>
      </c>
      <c r="H21" s="110" t="s">
        <v>97</v>
      </c>
      <c r="I21" s="112" t="str">
        <f>+G23/100*E23</f>
        <v>#DIV/0!</v>
      </c>
      <c r="J21" s="11" t="s">
        <v>105</v>
      </c>
    </row>
    <row r="22" ht="5.25" customHeight="1">
      <c r="A22" s="113"/>
      <c r="B22" s="113"/>
      <c r="C22" s="113"/>
      <c r="I22" s="118"/>
    </row>
    <row r="23" ht="18.0" customHeight="1">
      <c r="A23" s="114" t="s">
        <v>102</v>
      </c>
      <c r="B23" s="115"/>
      <c r="C23" s="109">
        <f>+J14</f>
        <v>0</v>
      </c>
      <c r="E23" s="119" t="str">
        <f>+C21/C23*100</f>
        <v>#DIV/0!</v>
      </c>
      <c r="F23" s="71" t="s">
        <v>103</v>
      </c>
      <c r="G23" s="117">
        <v>0.0</v>
      </c>
    </row>
    <row r="24" ht="7.5" customHeight="1"/>
    <row r="25" ht="13.5" customHeight="1">
      <c r="H25" s="95" t="s">
        <v>106</v>
      </c>
      <c r="I25" s="120" t="str">
        <f>+I21+I17</f>
        <v>#DIV/0!</v>
      </c>
      <c r="J25" s="11" t="s">
        <v>107</v>
      </c>
    </row>
    <row r="26" ht="18.0" customHeight="1"/>
    <row r="27" ht="27.0" customHeight="1">
      <c r="A27" s="121" t="s">
        <v>108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68"/>
    </row>
    <row r="28" ht="15.0" customHeight="1">
      <c r="A28" s="122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123"/>
    </row>
    <row r="29" ht="15.0" customHeight="1">
      <c r="A29" s="122"/>
      <c r="B29" s="124" t="s">
        <v>109</v>
      </c>
      <c r="C29" s="71"/>
      <c r="D29" s="71"/>
      <c r="E29" s="71"/>
      <c r="F29" s="71"/>
      <c r="G29" s="71"/>
      <c r="H29" s="71"/>
      <c r="I29" s="71"/>
      <c r="J29" s="71"/>
      <c r="K29" s="71"/>
      <c r="L29" s="123"/>
    </row>
    <row r="30" ht="15.0" customHeight="1">
      <c r="A30" s="122"/>
      <c r="B30" s="71"/>
      <c r="C30" s="71"/>
      <c r="D30" s="71"/>
      <c r="E30" s="71"/>
      <c r="F30" s="125" t="s">
        <v>85</v>
      </c>
      <c r="G30" s="17"/>
      <c r="H30" s="125" t="s">
        <v>86</v>
      </c>
      <c r="I30" s="17"/>
      <c r="J30" s="125" t="s">
        <v>87</v>
      </c>
      <c r="K30" s="17"/>
      <c r="L30" s="126"/>
    </row>
    <row r="31" ht="16.5" customHeight="1">
      <c r="A31" s="122"/>
      <c r="B31" s="127" t="s">
        <v>110</v>
      </c>
      <c r="C31" s="71"/>
      <c r="D31" s="71"/>
      <c r="E31" s="128" t="s">
        <v>88</v>
      </c>
      <c r="F31" s="129">
        <v>5000.0</v>
      </c>
      <c r="G31" s="53"/>
      <c r="H31" s="129">
        <v>500.0</v>
      </c>
      <c r="I31" s="53"/>
      <c r="J31" s="129">
        <v>5500.0</v>
      </c>
      <c r="K31" s="53"/>
      <c r="L31" s="123"/>
    </row>
    <row r="32" ht="16.5" customHeight="1">
      <c r="A32" s="122"/>
      <c r="B32" s="71"/>
      <c r="C32" s="71"/>
      <c r="D32" s="71"/>
      <c r="E32" s="128" t="s">
        <v>89</v>
      </c>
      <c r="F32" s="129">
        <v>3000.0</v>
      </c>
      <c r="G32" s="53"/>
      <c r="H32" s="129">
        <v>250.0</v>
      </c>
      <c r="I32" s="53"/>
      <c r="J32" s="129">
        <v>3250.0</v>
      </c>
      <c r="K32" s="53"/>
      <c r="L32" s="123"/>
    </row>
    <row r="33" ht="16.5" customHeight="1">
      <c r="A33" s="122"/>
      <c r="B33" s="71"/>
      <c r="C33" s="71"/>
      <c r="D33" s="71"/>
      <c r="E33" s="128" t="s">
        <v>90</v>
      </c>
      <c r="F33" s="129">
        <v>1000.0</v>
      </c>
      <c r="G33" s="53"/>
      <c r="H33" s="129">
        <v>100.0</v>
      </c>
      <c r="I33" s="53"/>
      <c r="J33" s="129">
        <v>1100.0</v>
      </c>
      <c r="K33" s="53"/>
      <c r="L33" s="123"/>
    </row>
    <row r="34" ht="16.5" customHeight="1">
      <c r="A34" s="122"/>
      <c r="B34" s="71"/>
      <c r="C34" s="71"/>
      <c r="D34" s="71"/>
      <c r="E34" s="128"/>
      <c r="F34" s="71"/>
      <c r="G34" s="130"/>
      <c r="H34" s="130"/>
      <c r="I34" s="130" t="s">
        <v>91</v>
      </c>
      <c r="J34" s="131">
        <f>SUM(J31:K33)</f>
        <v>9850</v>
      </c>
      <c r="K34" s="53"/>
      <c r="L34" s="123"/>
    </row>
    <row r="35" ht="15.0" customHeight="1">
      <c r="A35" s="122"/>
      <c r="B35" s="124" t="s">
        <v>111</v>
      </c>
      <c r="C35" s="71"/>
      <c r="D35" s="71"/>
      <c r="E35" s="128"/>
      <c r="F35" s="71"/>
      <c r="G35" s="71"/>
      <c r="H35" s="71"/>
      <c r="I35" s="71"/>
      <c r="J35" s="132"/>
      <c r="K35" s="28"/>
      <c r="L35" s="123"/>
    </row>
    <row r="36" ht="15.0" customHeight="1">
      <c r="A36" s="122"/>
      <c r="B36" s="71"/>
      <c r="C36" s="71"/>
      <c r="D36" s="71"/>
      <c r="E36" s="128"/>
      <c r="F36" s="125" t="s">
        <v>85</v>
      </c>
      <c r="G36" s="17"/>
      <c r="H36" s="125" t="s">
        <v>86</v>
      </c>
      <c r="I36" s="17"/>
      <c r="J36" s="133" t="s">
        <v>87</v>
      </c>
      <c r="K36" s="17"/>
      <c r="L36" s="126"/>
    </row>
    <row r="37" ht="16.5" customHeight="1">
      <c r="A37" s="122"/>
      <c r="B37" s="127" t="s">
        <v>112</v>
      </c>
      <c r="C37" s="71"/>
      <c r="D37" s="71"/>
      <c r="E37" s="128" t="s">
        <v>88</v>
      </c>
      <c r="F37" s="131">
        <v>3000.0</v>
      </c>
      <c r="G37" s="53"/>
      <c r="H37" s="131">
        <v>50.0</v>
      </c>
      <c r="I37" s="53"/>
      <c r="J37" s="131">
        <v>3050.0</v>
      </c>
      <c r="K37" s="53"/>
      <c r="L37" s="123"/>
    </row>
    <row r="38" ht="16.5" customHeight="1">
      <c r="A38" s="122"/>
      <c r="B38" s="71"/>
      <c r="C38" s="71"/>
      <c r="D38" s="71"/>
      <c r="E38" s="71"/>
      <c r="F38" s="71"/>
      <c r="G38" s="134"/>
      <c r="H38" s="134"/>
      <c r="I38" s="135" t="s">
        <v>93</v>
      </c>
      <c r="J38" s="136">
        <v>3050.0</v>
      </c>
      <c r="K38" s="137"/>
      <c r="L38" s="123"/>
    </row>
    <row r="39" ht="16.5" customHeight="1">
      <c r="A39" s="122"/>
      <c r="B39" s="71"/>
      <c r="C39" s="71"/>
      <c r="D39" s="71"/>
      <c r="E39" s="71"/>
      <c r="F39" s="71"/>
      <c r="G39" s="134"/>
      <c r="H39" s="134"/>
      <c r="I39" s="135" t="s">
        <v>94</v>
      </c>
      <c r="J39" s="138">
        <f>J38+J34</f>
        <v>12900</v>
      </c>
      <c r="K39" s="139"/>
      <c r="L39" s="123"/>
    </row>
    <row r="40" ht="6.0" customHeight="1">
      <c r="A40" s="122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123"/>
    </row>
    <row r="41" ht="12.75" customHeight="1">
      <c r="A41" s="122"/>
      <c r="B41" s="140" t="s">
        <v>113</v>
      </c>
      <c r="C41" s="71"/>
      <c r="D41" s="71"/>
      <c r="E41" s="71"/>
      <c r="F41" s="71"/>
      <c r="G41" s="71"/>
      <c r="H41" s="71"/>
      <c r="I41" s="71"/>
      <c r="J41" s="71"/>
      <c r="K41" s="71"/>
      <c r="L41" s="123"/>
    </row>
    <row r="42" ht="6.75" customHeight="1">
      <c r="A42" s="122"/>
      <c r="B42" s="140"/>
      <c r="C42" s="71"/>
      <c r="D42" s="71"/>
      <c r="E42" s="71"/>
      <c r="F42" s="71"/>
      <c r="G42" s="71"/>
      <c r="H42" s="71"/>
      <c r="I42" s="71"/>
      <c r="J42" s="71"/>
      <c r="K42" s="71"/>
      <c r="L42" s="123"/>
    </row>
    <row r="43" ht="13.5" customHeight="1">
      <c r="A43" s="122"/>
      <c r="B43" s="128" t="s">
        <v>114</v>
      </c>
      <c r="C43" s="141">
        <v>9850.0</v>
      </c>
      <c r="D43" s="142" t="s">
        <v>97</v>
      </c>
      <c r="E43" s="143" t="s">
        <v>98</v>
      </c>
      <c r="F43" s="144" t="s">
        <v>99</v>
      </c>
      <c r="G43" s="143" t="s">
        <v>100</v>
      </c>
      <c r="H43" s="142" t="s">
        <v>97</v>
      </c>
      <c r="I43" s="141">
        <v>3818.0</v>
      </c>
      <c r="J43" s="71" t="s">
        <v>101</v>
      </c>
      <c r="K43" s="71"/>
      <c r="L43" s="123"/>
    </row>
    <row r="44" ht="4.5" customHeight="1">
      <c r="A44" s="122"/>
      <c r="B44" s="145"/>
      <c r="C44" s="146"/>
      <c r="E44" s="71"/>
      <c r="G44" s="71"/>
      <c r="I44" s="147"/>
      <c r="J44" s="71"/>
      <c r="K44" s="71"/>
      <c r="L44" s="123"/>
    </row>
    <row r="45" ht="13.5" customHeight="1">
      <c r="A45" s="122"/>
      <c r="B45" s="128" t="s">
        <v>115</v>
      </c>
      <c r="C45" s="141">
        <v>12900.0</v>
      </c>
      <c r="D45" s="11"/>
      <c r="E45" s="148">
        <v>0.7636</v>
      </c>
      <c r="F45" s="71" t="s">
        <v>103</v>
      </c>
      <c r="G45" s="141">
        <v>5000.0</v>
      </c>
      <c r="H45" s="71"/>
      <c r="I45" s="147"/>
      <c r="J45" s="71"/>
      <c r="K45" s="71"/>
      <c r="L45" s="123"/>
    </row>
    <row r="46" ht="13.5" customHeight="1">
      <c r="A46" s="122"/>
      <c r="B46" s="128"/>
      <c r="C46" s="147"/>
      <c r="D46" s="11"/>
      <c r="E46" s="71"/>
      <c r="F46" s="71"/>
      <c r="G46" s="71"/>
      <c r="H46" s="71"/>
      <c r="I46" s="147"/>
      <c r="J46" s="71"/>
      <c r="K46" s="71"/>
      <c r="L46" s="123"/>
    </row>
    <row r="47" ht="13.5" customHeight="1">
      <c r="A47" s="122"/>
      <c r="B47" s="128" t="s">
        <v>116</v>
      </c>
      <c r="C47" s="141">
        <v>3050.0</v>
      </c>
      <c r="D47" s="142" t="s">
        <v>97</v>
      </c>
      <c r="E47" s="143" t="s">
        <v>98</v>
      </c>
      <c r="F47" s="144" t="s">
        <v>99</v>
      </c>
      <c r="G47" s="143" t="s">
        <v>100</v>
      </c>
      <c r="H47" s="142" t="s">
        <v>97</v>
      </c>
      <c r="I47" s="141">
        <v>1182.0</v>
      </c>
      <c r="J47" s="71" t="s">
        <v>105</v>
      </c>
      <c r="K47" s="71"/>
      <c r="L47" s="123"/>
    </row>
    <row r="48" ht="4.5" customHeight="1">
      <c r="A48" s="122"/>
      <c r="B48" s="145"/>
      <c r="C48" s="146"/>
      <c r="E48" s="71"/>
      <c r="G48" s="71"/>
      <c r="I48" s="147"/>
      <c r="J48" s="71"/>
      <c r="K48" s="71"/>
      <c r="L48" s="123"/>
    </row>
    <row r="49" ht="13.5" customHeight="1">
      <c r="A49" s="122"/>
      <c r="B49" s="128" t="s">
        <v>115</v>
      </c>
      <c r="C49" s="141">
        <v>12900.0</v>
      </c>
      <c r="D49" s="11"/>
      <c r="E49" s="148">
        <v>0.2364</v>
      </c>
      <c r="F49" s="71" t="s">
        <v>103</v>
      </c>
      <c r="G49" s="141">
        <v>5000.0</v>
      </c>
      <c r="H49" s="71"/>
      <c r="I49" s="147"/>
      <c r="J49" s="71"/>
      <c r="K49" s="71"/>
      <c r="L49" s="123"/>
    </row>
    <row r="50" ht="13.5" customHeight="1">
      <c r="A50" s="122"/>
      <c r="B50" s="71"/>
      <c r="C50" s="71"/>
      <c r="D50" s="71"/>
      <c r="E50" s="71"/>
      <c r="F50" s="71"/>
      <c r="G50" s="71"/>
      <c r="H50" s="71"/>
      <c r="I50" s="147"/>
      <c r="J50" s="71"/>
      <c r="K50" s="71"/>
      <c r="L50" s="123"/>
    </row>
    <row r="51" ht="13.5" customHeight="1">
      <c r="A51" s="122"/>
      <c r="B51" s="71"/>
      <c r="C51" s="71"/>
      <c r="D51" s="71"/>
      <c r="E51" s="71"/>
      <c r="F51" s="71"/>
      <c r="G51" s="71"/>
      <c r="H51" s="128" t="s">
        <v>106</v>
      </c>
      <c r="I51" s="149">
        <v>5000.0</v>
      </c>
      <c r="J51" s="71" t="s">
        <v>107</v>
      </c>
      <c r="K51" s="71"/>
      <c r="L51" s="123"/>
    </row>
    <row r="52" ht="15.0" customHeight="1">
      <c r="A52" s="150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2"/>
    </row>
    <row r="53" ht="17.25" customHeight="1">
      <c r="A53" s="38" t="s">
        <v>117</v>
      </c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7">
    <mergeCell ref="H32:I32"/>
    <mergeCell ref="J32:K32"/>
    <mergeCell ref="F30:G30"/>
    <mergeCell ref="H30:I30"/>
    <mergeCell ref="J30:K30"/>
    <mergeCell ref="F31:G31"/>
    <mergeCell ref="H31:I31"/>
    <mergeCell ref="J31:K31"/>
    <mergeCell ref="F32:G32"/>
    <mergeCell ref="F33:G33"/>
    <mergeCell ref="H33:I33"/>
    <mergeCell ref="J33:K33"/>
    <mergeCell ref="J34:K34"/>
    <mergeCell ref="J35:K35"/>
    <mergeCell ref="H36:I36"/>
    <mergeCell ref="J36:K36"/>
    <mergeCell ref="F43:F44"/>
    <mergeCell ref="H43:H44"/>
    <mergeCell ref="D47:D48"/>
    <mergeCell ref="F47:F48"/>
    <mergeCell ref="H47:H48"/>
    <mergeCell ref="F36:G36"/>
    <mergeCell ref="F37:G37"/>
    <mergeCell ref="H37:I37"/>
    <mergeCell ref="J37:K37"/>
    <mergeCell ref="J38:K38"/>
    <mergeCell ref="J39:K39"/>
    <mergeCell ref="D43:D44"/>
    <mergeCell ref="A1:L1"/>
    <mergeCell ref="F3:G3"/>
    <mergeCell ref="H3:I3"/>
    <mergeCell ref="J3:L3"/>
    <mergeCell ref="F4:G4"/>
    <mergeCell ref="H4:I4"/>
    <mergeCell ref="J4:K4"/>
    <mergeCell ref="F5:G5"/>
    <mergeCell ref="H5:I5"/>
    <mergeCell ref="J5:K5"/>
    <mergeCell ref="F6:G6"/>
    <mergeCell ref="H6:I6"/>
    <mergeCell ref="J6:K6"/>
    <mergeCell ref="J7:K7"/>
    <mergeCell ref="H11:I11"/>
    <mergeCell ref="J11:K11"/>
    <mergeCell ref="F9:G9"/>
    <mergeCell ref="H9:I9"/>
    <mergeCell ref="J9:L9"/>
    <mergeCell ref="F10:G10"/>
    <mergeCell ref="H10:I10"/>
    <mergeCell ref="J10:K10"/>
    <mergeCell ref="F11:G11"/>
    <mergeCell ref="F17:F18"/>
    <mergeCell ref="H17:H18"/>
    <mergeCell ref="F12:G12"/>
    <mergeCell ref="H12:I12"/>
    <mergeCell ref="J12:K12"/>
    <mergeCell ref="J13:K13"/>
    <mergeCell ref="J14:K14"/>
    <mergeCell ref="A17:B17"/>
    <mergeCell ref="D17:D18"/>
    <mergeCell ref="A19:B19"/>
    <mergeCell ref="A21:B21"/>
    <mergeCell ref="D21:D22"/>
    <mergeCell ref="F21:F22"/>
    <mergeCell ref="H21:H22"/>
    <mergeCell ref="A23:B23"/>
    <mergeCell ref="A27:L2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1998-02-05T16:09:35Z</dcterms:created>
  <dc:creator>Oregon Department of Revenue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Order">
    <vt:lpwstr>80200.0000000000</vt:lpwstr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ContentTypeId">
    <vt:lpwstr>0x010100AF803D7FFDF89E4DBF7639588269E170</vt:lpwstr>
  </property>
  <property fmtid="{D5CDD505-2E9C-101B-9397-08002B2CF9AE}" pid="7" name="_SourceUrl">
    <vt:lpwstr/>
  </property>
  <property fmtid="{D5CDD505-2E9C-101B-9397-08002B2CF9AE}" pid="8" name="RetentionPeriodDate">
    <vt:lpwstr/>
  </property>
  <property fmtid="{D5CDD505-2E9C-101B-9397-08002B2CF9AE}" pid="9" name="CopyToStateLib">
    <vt:lpwstr>0</vt:lpwstr>
  </property>
  <property fmtid="{D5CDD505-2E9C-101B-9397-08002B2CF9AE}" pid="10" name="Metadata">
    <vt:lpwstr/>
  </property>
  <property fmtid="{D5CDD505-2E9C-101B-9397-08002B2CF9AE}" pid="11" name="DocumentLocale">
    <vt:lpwstr>en</vt:lpwstr>
  </property>
  <property fmtid="{D5CDD505-2E9C-101B-9397-08002B2CF9AE}" pid="12" name="RoutingRuleDescription">
    <vt:lpwstr/>
  </property>
  <property fmtid="{D5CDD505-2E9C-101B-9397-08002B2CF9AE}" pid="13" name="Year">
    <vt:lpwstr>General</vt:lpwstr>
  </property>
  <property fmtid="{D5CDD505-2E9C-101B-9397-08002B2CF9AE}" pid="14" name="Group">
    <vt:lpwstr>Form</vt:lpwstr>
  </property>
  <property fmtid="{D5CDD505-2E9C-101B-9397-08002B2CF9AE}" pid="15" name="Number">
    <vt:lpwstr>150-504-050</vt:lpwstr>
  </property>
  <property fmtid="{D5CDD505-2E9C-101B-9397-08002B2CF9AE}" pid="16" name="Area">
    <vt:lpwstr>;#Local budget;#</vt:lpwstr>
  </property>
  <property fmtid="{D5CDD505-2E9C-101B-9397-08002B2CF9AE}" pid="17" name="Popular">
    <vt:lpwstr>0</vt:lpwstr>
  </property>
  <property fmtid="{D5CDD505-2E9C-101B-9397-08002B2CF9AE}" pid="18" name="Alias">
    <vt:lpwstr/>
  </property>
  <property fmtid="{D5CDD505-2E9C-101B-9397-08002B2CF9AE}" pid="19" name="Hide from Default Page">
    <vt:lpwstr>0</vt:lpwstr>
  </property>
  <property fmtid="{D5CDD505-2E9C-101B-9397-08002B2CF9AE}" pid="20" name="display_urn:schemas-microsoft-com:office:office#Editor">
    <vt:lpwstr>TINA R HAMPTON</vt:lpwstr>
  </property>
  <property fmtid="{D5CDD505-2E9C-101B-9397-08002B2CF9AE}" pid="21" name="display_urn:schemas-microsoft-com:office:office#Author">
    <vt:lpwstr>TINA R HAMPTON</vt:lpwstr>
  </property>
</Properties>
</file>