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MkKRnqSsG0FmzmPMnsV5v07vqM3Zq2OMT7tj92RvUU="/>
    </ext>
  </extLst>
</workbook>
</file>

<file path=xl/sharedStrings.xml><?xml version="1.0" encoding="utf-8"?>
<sst xmlns="http://schemas.openxmlformats.org/spreadsheetml/2006/main" count="37" uniqueCount="37">
  <si>
    <t>SPECIAL FUND</t>
  </si>
  <si>
    <t>FORM</t>
  </si>
  <si>
    <t>RESOURCES AND REQUIREMENTS</t>
  </si>
  <si>
    <t>LB-10</t>
  </si>
  <si>
    <t>Mosier Center Fund</t>
  </si>
  <si>
    <t>Mosier Fire District</t>
  </si>
  <si>
    <t>(Fund)</t>
  </si>
  <si>
    <t>(Name of Municipal Corporation)</t>
  </si>
  <si>
    <t>Historical Data</t>
  </si>
  <si>
    <t>DESCRIPTION
RESOURCES AND REQUIREMENTS</t>
  </si>
  <si>
    <t>Budget for Next Year 2025 - 2026</t>
  </si>
  <si>
    <t>Actual</t>
  </si>
  <si>
    <t>Adopted Budget
Year 2024 - 2025</t>
  </si>
  <si>
    <t>Proposed By
Budget Officer</t>
  </si>
  <si>
    <t>Approved By
Budget Committee</t>
  </si>
  <si>
    <t>Adopted By
Governing Body</t>
  </si>
  <si>
    <t>Second Preceding
Year 2022-2023</t>
  </si>
  <si>
    <t>First Preceding
Year 2023 - 2024</t>
  </si>
  <si>
    <t>RESOURCES</t>
  </si>
  <si>
    <t>Cash on hand * (cash basis), or</t>
  </si>
  <si>
    <t>Transferred IN, from UP Joint Use Fund</t>
  </si>
  <si>
    <t>Transferred IN, from UP Dry Hydrant Fund</t>
  </si>
  <si>
    <t>Transferred IN from General Fund</t>
  </si>
  <si>
    <t>Interest</t>
  </si>
  <si>
    <t>Business Oregon Loan</t>
  </si>
  <si>
    <t>TOTAL RESOURCES</t>
  </si>
  <si>
    <t>REQUIREMENTS **</t>
  </si>
  <si>
    <r>
      <rPr>
        <rFont val="Calibri"/>
        <color theme="1"/>
        <sz val="8.0"/>
      </rPr>
      <t xml:space="preserve">Org Unit </t>
    </r>
    <r>
      <rPr>
        <rFont val="Calibri"/>
        <b/>
        <color theme="1"/>
        <sz val="8.0"/>
      </rPr>
      <t>or</t>
    </r>
    <r>
      <rPr>
        <rFont val="Calibri"/>
        <color theme="1"/>
        <sz val="8.0"/>
      </rPr>
      <t xml:space="preserve"> Prog &amp; Activity</t>
    </r>
  </si>
  <si>
    <t>Object Classification</t>
  </si>
  <si>
    <t>Detail</t>
  </si>
  <si>
    <t>Mosier Center</t>
  </si>
  <si>
    <t>Construction</t>
  </si>
  <si>
    <t>Ending balance (prior years)</t>
  </si>
  <si>
    <t>UNAPPROPRIATED ENDING FUND BALANCE</t>
  </si>
  <si>
    <t>TOTAL REQUIREMENTS</t>
  </si>
  <si>
    <t>150-504-010 (Rev. 10-16)</t>
  </si>
  <si>
    <t>page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</si>
</sst>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(* #,##0_);_(* \(#,##0\);_(* &quot;-&quot;??_);_(@_)"/>
  </numFmts>
  <fonts count="11">
    <font>
      <sz val="10.0"/>
      <color rgb="FF000000"/>
      <name val="Arial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/>
    <font>
      <b/>
      <sz val="10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b/>
      <sz val="8.0"/>
      <color theme="1"/>
      <name val="Calibri"/>
    </font>
    <font>
      <sz val="7.0"/>
      <color theme="1"/>
      <name val="Calibri"/>
    </font>
  </fonts>
  <fills count="2">
    <fill>
      <patternFill patternType="none"/>
    </fill>
    <fill>
      <patternFill patternType="lightGray"/>
    </fill>
  </fills>
  <borders count="2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5" numFmtId="0" xfId="0" applyBorder="1" applyFont="1"/>
    <xf borderId="3" fillId="0" fontId="2" numFmtId="0" xfId="0" applyAlignment="1" applyBorder="1" applyFont="1">
      <alignment horizontal="center"/>
    </xf>
    <xf borderId="2" fillId="0" fontId="7" numFmtId="0" xfId="0" applyAlignment="1" applyBorder="1" applyFont="1">
      <alignment horizontal="center" shrinkToFit="0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15" fillId="0" fontId="7" numFmtId="0" xfId="0" applyAlignment="1" applyBorder="1" applyFont="1">
      <alignment horizontal="right"/>
    </xf>
    <xf borderId="3" fillId="0" fontId="4" numFmtId="0" xfId="0" applyAlignment="1" applyBorder="1" applyFont="1">
      <alignment horizontal="center" vertical="center"/>
    </xf>
    <xf borderId="9" fillId="0" fontId="7" numFmtId="0" xfId="0" applyBorder="1" applyFont="1"/>
    <xf borderId="15" fillId="0" fontId="7" numFmtId="164" xfId="0" applyAlignment="1" applyBorder="1" applyFont="1" applyNumberFormat="1">
      <alignment horizontal="right"/>
    </xf>
    <xf borderId="0" fillId="0" fontId="8" numFmtId="0" xfId="0" applyFont="1"/>
    <xf borderId="15" fillId="0" fontId="7" numFmtId="164" xfId="0" applyAlignment="1" applyBorder="1" applyFont="1" applyNumberFormat="1">
      <alignment horizontal="center"/>
    </xf>
    <xf borderId="3" fillId="0" fontId="7" numFmtId="164" xfId="0" applyAlignment="1" applyBorder="1" applyFont="1" applyNumberFormat="1">
      <alignment horizontal="left"/>
    </xf>
    <xf borderId="15" fillId="0" fontId="2" numFmtId="1" xfId="0" applyBorder="1" applyFont="1" applyNumberFormat="1"/>
    <xf borderId="15" fillId="0" fontId="7" numFmtId="165" xfId="0" applyAlignment="1" applyBorder="1" applyFont="1" applyNumberFormat="1">
      <alignment horizontal="center"/>
    </xf>
    <xf borderId="10" fillId="0" fontId="7" numFmtId="0" xfId="0" applyBorder="1" applyFont="1"/>
    <xf borderId="4" fillId="0" fontId="7" numFmtId="164" xfId="0" applyAlignment="1" applyBorder="1" applyFont="1" applyNumberFormat="1">
      <alignment horizontal="left"/>
    </xf>
    <xf borderId="5" fillId="0" fontId="7" numFmtId="164" xfId="0" applyAlignment="1" applyBorder="1" applyFont="1" applyNumberFormat="1">
      <alignment horizontal="left"/>
    </xf>
    <xf borderId="9" fillId="0" fontId="7" numFmtId="165" xfId="0" applyBorder="1" applyFont="1" applyNumberFormat="1"/>
    <xf borderId="3" fillId="0" fontId="7" numFmtId="164" xfId="0" applyBorder="1" applyFont="1" applyNumberFormat="1"/>
    <xf borderId="15" fillId="0" fontId="4" numFmtId="165" xfId="0" applyAlignment="1" applyBorder="1" applyFont="1" applyNumberFormat="1">
      <alignment horizontal="center"/>
    </xf>
    <xf borderId="2" fillId="0" fontId="7" numFmtId="164" xfId="0" applyAlignment="1" applyBorder="1" applyFont="1" applyNumberFormat="1">
      <alignment horizontal="center"/>
    </xf>
    <xf borderId="16" fillId="0" fontId="7" numFmtId="164" xfId="0" applyAlignment="1" applyBorder="1" applyFont="1" applyNumberFormat="1">
      <alignment horizontal="left"/>
    </xf>
    <xf borderId="17" fillId="0" fontId="5" numFmtId="0" xfId="0" applyBorder="1" applyFont="1"/>
    <xf borderId="18" fillId="0" fontId="5" numFmtId="0" xfId="0" applyBorder="1" applyFont="1"/>
    <xf borderId="19" fillId="0" fontId="9" numFmtId="164" xfId="0" applyAlignment="1" applyBorder="1" applyFont="1" applyNumberFormat="1">
      <alignment horizontal="center" vertical="center"/>
    </xf>
    <xf borderId="20" fillId="0" fontId="9" numFmtId="164" xfId="0" applyAlignment="1" applyBorder="1" applyFont="1" applyNumberFormat="1">
      <alignment horizontal="center" vertical="center"/>
    </xf>
    <xf borderId="21" fillId="0" fontId="5" numFmtId="0" xfId="0" applyBorder="1" applyFont="1"/>
    <xf borderId="22" fillId="0" fontId="5" numFmtId="0" xfId="0" applyBorder="1" applyFont="1"/>
    <xf borderId="23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24" fillId="0" fontId="4" numFmtId="164" xfId="0" applyAlignment="1" applyBorder="1" applyFont="1" applyNumberFormat="1">
      <alignment horizontal="center"/>
    </xf>
    <xf borderId="25" fillId="0" fontId="5" numFmtId="0" xfId="0" applyBorder="1" applyFont="1"/>
    <xf borderId="26" fillId="0" fontId="5" numFmtId="0" xfId="0" applyBorder="1" applyFont="1"/>
    <xf borderId="15" fillId="0" fontId="7" numFmtId="164" xfId="0" applyAlignment="1" applyBorder="1" applyFont="1" applyNumberFormat="1">
      <alignment horizontal="center" shrinkToFit="0" vertical="center" wrapText="1"/>
    </xf>
    <xf borderId="15" fillId="0" fontId="10" numFmtId="164" xfId="0" applyAlignment="1" applyBorder="1" applyFont="1" applyNumberFormat="1">
      <alignment horizontal="center"/>
    </xf>
    <xf borderId="15" fillId="0" fontId="10" numFmtId="164" xfId="0" applyBorder="1" applyFont="1" applyNumberFormat="1"/>
    <xf borderId="15" fillId="0" fontId="10" numFmtId="164" xfId="0" applyAlignment="1" applyBorder="1" applyFont="1" applyNumberFormat="1">
      <alignment horizontal="center" shrinkToFit="0" wrapText="1"/>
    </xf>
    <xf borderId="15" fillId="0" fontId="10" numFmtId="164" xfId="0" applyAlignment="1" applyBorder="1" applyFont="1" applyNumberFormat="1">
      <alignment shrinkToFit="0" vertical="top" wrapText="1"/>
    </xf>
    <xf borderId="3" fillId="0" fontId="7" numFmtId="164" xfId="0" applyAlignment="1" applyBorder="1" applyFont="1" applyNumberFormat="1">
      <alignment horizontal="center"/>
    </xf>
    <xf borderId="2" fillId="0" fontId="4" numFmtId="164" xfId="0" applyAlignment="1" applyBorder="1" applyFont="1" applyNumberFormat="1">
      <alignment horizontal="center"/>
    </xf>
    <xf borderId="16" fillId="0" fontId="9" numFmtId="164" xfId="0" applyAlignment="1" applyBorder="1" applyFont="1" applyNumberFormat="1">
      <alignment horizontal="center"/>
    </xf>
    <xf borderId="27" fillId="0" fontId="7" numFmtId="0" xfId="0" applyAlignment="1" applyBorder="1" applyFont="1">
      <alignment vertical="center"/>
    </xf>
    <xf borderId="28" fillId="0" fontId="7" numFmtId="0" xfId="0" applyAlignment="1" applyBorder="1" applyFont="1">
      <alignment horizontal="center" vertical="center"/>
    </xf>
    <xf borderId="28" fillId="0" fontId="5" numFmtId="0" xfId="0" applyBorder="1" applyFont="1"/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 shrinkToFit="0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4.38"/>
    <col customWidth="1" min="3" max="4" width="14.13"/>
    <col customWidth="1" min="5" max="5" width="5.75"/>
    <col customWidth="1" min="6" max="6" width="11.63"/>
    <col customWidth="1" min="7" max="7" width="10.38"/>
    <col customWidth="1" min="8" max="8" width="30.13"/>
    <col customWidth="1" min="9" max="9" width="14.38"/>
    <col customWidth="1" min="10" max="10" width="14.13"/>
    <col customWidth="1" min="11" max="11" width="15.75"/>
    <col customWidth="1" min="12" max="12" width="2.75"/>
    <col customWidth="1" min="13" max="13" width="1.88"/>
    <col customWidth="1" min="14" max="26" width="8.0"/>
  </cols>
  <sheetData>
    <row r="1" ht="15.75" customHeight="1">
      <c r="A1" s="1"/>
      <c r="C1" s="2"/>
      <c r="D1" s="3"/>
      <c r="E1" s="4" t="s">
        <v>0</v>
      </c>
      <c r="I1" s="3"/>
      <c r="J1" s="5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C2" s="2"/>
      <c r="D2" s="3"/>
      <c r="E2" s="4" t="s">
        <v>2</v>
      </c>
      <c r="I2" s="3"/>
      <c r="J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C3" s="2"/>
      <c r="D3" s="3"/>
      <c r="E3" s="7" t="s">
        <v>4</v>
      </c>
      <c r="F3" s="8"/>
      <c r="G3" s="8"/>
      <c r="H3" s="8"/>
      <c r="I3" s="3"/>
      <c r="J3" s="7" t="s">
        <v>5</v>
      </c>
      <c r="K3" s="8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C4" s="2"/>
      <c r="D4" s="3"/>
      <c r="E4" s="9" t="s">
        <v>6</v>
      </c>
      <c r="F4" s="8"/>
      <c r="G4" s="8"/>
      <c r="H4" s="8"/>
      <c r="I4" s="10"/>
      <c r="J4" s="9" t="s">
        <v>7</v>
      </c>
      <c r="K4" s="8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/>
      <c r="B5" s="12" t="s">
        <v>8</v>
      </c>
      <c r="C5" s="13"/>
      <c r="D5" s="14"/>
      <c r="E5" s="15" t="s">
        <v>9</v>
      </c>
      <c r="F5" s="16"/>
      <c r="G5" s="16"/>
      <c r="H5" s="17"/>
      <c r="I5" s="12" t="s">
        <v>10</v>
      </c>
      <c r="J5" s="13"/>
      <c r="K5" s="14"/>
      <c r="L5" s="18"/>
      <c r="M5" s="1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0"/>
      <c r="B6" s="21" t="s">
        <v>11</v>
      </c>
      <c r="C6" s="14"/>
      <c r="D6" s="22" t="s">
        <v>12</v>
      </c>
      <c r="E6" s="23"/>
      <c r="H6" s="24"/>
      <c r="I6" s="22" t="s">
        <v>13</v>
      </c>
      <c r="J6" s="22" t="s">
        <v>14</v>
      </c>
      <c r="K6" s="22" t="s">
        <v>15</v>
      </c>
      <c r="L6" s="20"/>
      <c r="M6" s="2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0"/>
      <c r="B7" s="22" t="s">
        <v>16</v>
      </c>
      <c r="C7" s="22" t="s">
        <v>17</v>
      </c>
      <c r="D7" s="20"/>
      <c r="E7" s="23"/>
      <c r="H7" s="24"/>
      <c r="I7" s="20"/>
      <c r="J7" s="20"/>
      <c r="K7" s="20"/>
      <c r="L7" s="20"/>
      <c r="M7" s="2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9.0" customHeight="1">
      <c r="A8" s="25"/>
      <c r="B8" s="25"/>
      <c r="C8" s="25"/>
      <c r="D8" s="25"/>
      <c r="E8" s="26"/>
      <c r="F8" s="8"/>
      <c r="G8" s="8"/>
      <c r="H8" s="27"/>
      <c r="I8" s="25"/>
      <c r="J8" s="25"/>
      <c r="K8" s="25"/>
      <c r="L8" s="25"/>
      <c r="M8" s="2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28">
        <v>1.0</v>
      </c>
      <c r="B9" s="29"/>
      <c r="C9" s="29"/>
      <c r="D9" s="29"/>
      <c r="E9" s="30">
        <v>1.0</v>
      </c>
      <c r="F9" s="31" t="s">
        <v>18</v>
      </c>
      <c r="G9" s="13"/>
      <c r="H9" s="14"/>
      <c r="I9" s="28"/>
      <c r="J9" s="28"/>
      <c r="K9" s="28"/>
      <c r="L9" s="28">
        <v>1.0</v>
      </c>
      <c r="M9" s="3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28">
        <v>2.0</v>
      </c>
      <c r="B10" s="33">
        <v>0.0</v>
      </c>
      <c r="C10" s="34">
        <v>931000.0</v>
      </c>
      <c r="D10" s="33">
        <v>971748.0</v>
      </c>
      <c r="E10" s="35">
        <v>2.0</v>
      </c>
      <c r="F10" s="36" t="s">
        <v>19</v>
      </c>
      <c r="G10" s="13"/>
      <c r="H10" s="14"/>
      <c r="I10" s="33">
        <v>1015000.0</v>
      </c>
      <c r="J10" s="33">
        <v>1015000.0</v>
      </c>
      <c r="K10" s="33"/>
      <c r="L10" s="28">
        <v>2.0</v>
      </c>
      <c r="M10" s="3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8">
        <v>3.0</v>
      </c>
      <c r="B11" s="37">
        <v>548047.0</v>
      </c>
      <c r="C11" s="38"/>
      <c r="D11" s="38"/>
      <c r="E11" s="35">
        <v>3.0</v>
      </c>
      <c r="F11" s="36" t="s">
        <v>20</v>
      </c>
      <c r="G11" s="13"/>
      <c r="H11" s="14"/>
      <c r="I11" s="38"/>
      <c r="J11" s="38"/>
      <c r="K11" s="38"/>
      <c r="L11" s="28">
        <v>3.0</v>
      </c>
      <c r="M11" s="3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8">
        <v>4.0</v>
      </c>
      <c r="B12" s="37">
        <v>218883.0</v>
      </c>
      <c r="C12" s="33"/>
      <c r="D12" s="33"/>
      <c r="E12" s="35">
        <v>4.0</v>
      </c>
      <c r="F12" s="36" t="s">
        <v>21</v>
      </c>
      <c r="G12" s="13"/>
      <c r="H12" s="14"/>
      <c r="I12" s="33"/>
      <c r="J12" s="33"/>
      <c r="K12" s="33"/>
      <c r="L12" s="28">
        <v>4.0</v>
      </c>
      <c r="M12" s="3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8">
        <v>5.0</v>
      </c>
      <c r="B13" s="35">
        <v>148070.0</v>
      </c>
      <c r="C13" s="35"/>
      <c r="D13" s="35"/>
      <c r="E13" s="35">
        <v>5.0</v>
      </c>
      <c r="F13" s="36" t="s">
        <v>22</v>
      </c>
      <c r="G13" s="13"/>
      <c r="H13" s="14"/>
      <c r="I13" s="35"/>
      <c r="J13" s="35"/>
      <c r="K13" s="35"/>
      <c r="L13" s="28">
        <v>5.0</v>
      </c>
      <c r="M13" s="3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28">
        <v>6.0</v>
      </c>
      <c r="B14" s="35">
        <v>23664.0</v>
      </c>
      <c r="C14" s="35">
        <v>8000.0</v>
      </c>
      <c r="D14" s="35">
        <v>30000.0</v>
      </c>
      <c r="E14" s="35">
        <v>6.0</v>
      </c>
      <c r="F14" s="36" t="s">
        <v>23</v>
      </c>
      <c r="G14" s="40"/>
      <c r="H14" s="41"/>
      <c r="I14" s="35">
        <v>30000.0</v>
      </c>
      <c r="J14" s="35">
        <v>30000.0</v>
      </c>
      <c r="K14" s="35"/>
      <c r="L14" s="28">
        <v>6.0</v>
      </c>
      <c r="M14" s="4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28">
        <v>7.0</v>
      </c>
      <c r="B15" s="35"/>
      <c r="C15" s="35">
        <v>800000.0</v>
      </c>
      <c r="D15" s="35">
        <v>800000.0</v>
      </c>
      <c r="E15" s="35">
        <v>7.0</v>
      </c>
      <c r="F15" s="36" t="s">
        <v>24</v>
      </c>
      <c r="G15" s="40"/>
      <c r="H15" s="41"/>
      <c r="I15" s="35">
        <v>800000.0</v>
      </c>
      <c r="J15" s="35">
        <v>800000.0</v>
      </c>
      <c r="K15" s="35"/>
      <c r="L15" s="28">
        <v>7.0</v>
      </c>
      <c r="M15" s="3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8">
        <v>8.0</v>
      </c>
      <c r="B16" s="33">
        <v>0.0</v>
      </c>
      <c r="C16" s="33"/>
      <c r="D16" s="33"/>
      <c r="E16" s="35">
        <v>8.0</v>
      </c>
      <c r="F16" s="43"/>
      <c r="G16" s="13"/>
      <c r="H16" s="14"/>
      <c r="I16" s="33"/>
      <c r="J16" s="33"/>
      <c r="K16" s="33"/>
      <c r="L16" s="28">
        <v>8.0</v>
      </c>
      <c r="M16" s="3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8">
        <v>9.0</v>
      </c>
      <c r="B17" s="35"/>
      <c r="C17" s="35"/>
      <c r="D17" s="35"/>
      <c r="E17" s="35">
        <v>9.0</v>
      </c>
      <c r="F17" s="36"/>
      <c r="G17" s="13"/>
      <c r="H17" s="14"/>
      <c r="I17" s="35"/>
      <c r="J17" s="35"/>
      <c r="K17" s="35"/>
      <c r="L17" s="28">
        <v>9.0</v>
      </c>
      <c r="M17" s="3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44">
        <v>10.0</v>
      </c>
      <c r="B18" s="35"/>
      <c r="C18" s="35"/>
      <c r="D18" s="35"/>
      <c r="E18" s="35">
        <v>10.0</v>
      </c>
      <c r="F18" s="36"/>
      <c r="G18" s="13"/>
      <c r="H18" s="14"/>
      <c r="I18" s="35"/>
      <c r="J18" s="35"/>
      <c r="K18" s="35"/>
      <c r="L18" s="28">
        <v>10.0</v>
      </c>
      <c r="M18" s="3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28">
        <v>11.0</v>
      </c>
      <c r="B19" s="45"/>
      <c r="C19" s="45"/>
      <c r="D19" s="45"/>
      <c r="E19" s="45">
        <v>11.0</v>
      </c>
      <c r="F19" s="46"/>
      <c r="G19" s="47"/>
      <c r="H19" s="48"/>
      <c r="I19" s="45"/>
      <c r="J19" s="45"/>
      <c r="K19" s="45"/>
      <c r="L19" s="18">
        <v>11.0</v>
      </c>
      <c r="M19" s="3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28">
        <v>12.0</v>
      </c>
      <c r="B20" s="49">
        <f>SUM(B10:B15)</f>
        <v>938664</v>
      </c>
      <c r="C20" s="49">
        <f>SUM(C9:C19)</f>
        <v>1739000</v>
      </c>
      <c r="D20" s="49">
        <f>SUM(D10:D19)</f>
        <v>1801748</v>
      </c>
      <c r="E20" s="35">
        <v>12.0</v>
      </c>
      <c r="F20" s="50" t="s">
        <v>25</v>
      </c>
      <c r="G20" s="51"/>
      <c r="H20" s="52"/>
      <c r="I20" s="49">
        <f t="shared" ref="I20:K20" si="1">SUM(I10:I19)</f>
        <v>1845000</v>
      </c>
      <c r="J20" s="49">
        <f t="shared" si="1"/>
        <v>1845000</v>
      </c>
      <c r="K20" s="49">
        <f t="shared" si="1"/>
        <v>0</v>
      </c>
      <c r="L20" s="28">
        <v>12.0</v>
      </c>
      <c r="M20" s="5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54">
        <v>13.0</v>
      </c>
      <c r="B21" s="55"/>
      <c r="C21" s="56"/>
      <c r="D21" s="56"/>
      <c r="E21" s="56">
        <v>13.0</v>
      </c>
      <c r="F21" s="57" t="s">
        <v>26</v>
      </c>
      <c r="G21" s="58"/>
      <c r="H21" s="59"/>
      <c r="I21" s="56"/>
      <c r="J21" s="56"/>
      <c r="K21" s="56"/>
      <c r="L21" s="54">
        <v>13.0</v>
      </c>
      <c r="M21" s="3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28">
        <v>14.0</v>
      </c>
      <c r="B22" s="35"/>
      <c r="C22" s="35"/>
      <c r="D22" s="35"/>
      <c r="E22" s="35">
        <v>14.0</v>
      </c>
      <c r="F22" s="60" t="s">
        <v>27</v>
      </c>
      <c r="G22" s="60" t="s">
        <v>28</v>
      </c>
      <c r="H22" s="60" t="s">
        <v>29</v>
      </c>
      <c r="I22" s="35"/>
      <c r="J22" s="35"/>
      <c r="K22" s="35"/>
      <c r="L22" s="28">
        <v>14.0</v>
      </c>
      <c r="M22" s="3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28">
        <v>15.0</v>
      </c>
      <c r="B23" s="33"/>
      <c r="C23" s="33">
        <v>1739000.0</v>
      </c>
      <c r="D23" s="33">
        <v>1801748.0</v>
      </c>
      <c r="E23" s="35">
        <v>15.0</v>
      </c>
      <c r="F23" s="61" t="s">
        <v>30</v>
      </c>
      <c r="G23" s="61"/>
      <c r="H23" s="62" t="s">
        <v>31</v>
      </c>
      <c r="I23" s="33">
        <f t="shared" ref="I23:J23" si="2">I20</f>
        <v>1845000</v>
      </c>
      <c r="J23" s="33">
        <f t="shared" si="2"/>
        <v>1845000</v>
      </c>
      <c r="K23" s="33"/>
      <c r="L23" s="28">
        <v>15.0</v>
      </c>
      <c r="M23" s="3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6.25" customHeight="1">
      <c r="A24" s="28">
        <v>16.0</v>
      </c>
      <c r="B24" s="35"/>
      <c r="C24" s="35"/>
      <c r="D24" s="35"/>
      <c r="E24" s="35">
        <v>16.0</v>
      </c>
      <c r="F24" s="61"/>
      <c r="G24" s="63"/>
      <c r="H24" s="64"/>
      <c r="I24" s="35"/>
      <c r="J24" s="35"/>
      <c r="K24" s="35"/>
      <c r="L24" s="28">
        <v>16.0</v>
      </c>
      <c r="M24" s="3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8">
        <v>17.0</v>
      </c>
      <c r="B25" s="35"/>
      <c r="C25" s="35"/>
      <c r="D25" s="35"/>
      <c r="E25" s="35">
        <v>17.0</v>
      </c>
      <c r="F25" s="61"/>
      <c r="G25" s="61"/>
      <c r="H25" s="62"/>
      <c r="I25" s="35"/>
      <c r="J25" s="35"/>
      <c r="K25" s="35"/>
      <c r="L25" s="28">
        <v>17.0</v>
      </c>
      <c r="M25" s="3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28">
        <v>18.0</v>
      </c>
      <c r="B26" s="35"/>
      <c r="C26" s="35"/>
      <c r="D26" s="35"/>
      <c r="E26" s="35">
        <v>18.0</v>
      </c>
      <c r="F26" s="65" t="s">
        <v>32</v>
      </c>
      <c r="G26" s="13"/>
      <c r="H26" s="14"/>
      <c r="I26" s="35"/>
      <c r="J26" s="35"/>
      <c r="K26" s="35"/>
      <c r="L26" s="28">
        <v>18.0</v>
      </c>
      <c r="M26" s="3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8">
        <v>19.0</v>
      </c>
      <c r="B27" s="66"/>
      <c r="C27" s="45"/>
      <c r="D27" s="45">
        <v>0.0</v>
      </c>
      <c r="E27" s="35">
        <v>19.0</v>
      </c>
      <c r="F27" s="67" t="s">
        <v>33</v>
      </c>
      <c r="G27" s="47"/>
      <c r="H27" s="48"/>
      <c r="I27" s="45">
        <v>0.0</v>
      </c>
      <c r="J27" s="45">
        <v>0.0</v>
      </c>
      <c r="K27" s="45">
        <v>0.0</v>
      </c>
      <c r="L27" s="28">
        <v>19.0</v>
      </c>
      <c r="M27" s="3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28">
        <v>20.0</v>
      </c>
      <c r="B28" s="49">
        <f>SUM(B22:B26)</f>
        <v>0</v>
      </c>
      <c r="C28" s="49">
        <f t="shared" ref="C28:D28" si="3">SUM(C22:C27)</f>
        <v>1739000</v>
      </c>
      <c r="D28" s="49">
        <f t="shared" si="3"/>
        <v>1801748</v>
      </c>
      <c r="E28" s="35">
        <v>20.0</v>
      </c>
      <c r="F28" s="50" t="s">
        <v>34</v>
      </c>
      <c r="G28" s="51"/>
      <c r="H28" s="52"/>
      <c r="I28" s="49">
        <f t="shared" ref="I28:K28" si="4">SUM(I22:I27)</f>
        <v>1845000</v>
      </c>
      <c r="J28" s="49">
        <f t="shared" si="4"/>
        <v>1845000</v>
      </c>
      <c r="K28" s="49">
        <f t="shared" si="4"/>
        <v>0</v>
      </c>
      <c r="L28" s="28">
        <v>20.0</v>
      </c>
      <c r="M28" s="6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"/>
      <c r="B29" s="2"/>
      <c r="C29" s="2"/>
      <c r="D29" s="69"/>
      <c r="E29" s="70"/>
      <c r="F29" s="70"/>
      <c r="G29" s="70"/>
      <c r="H29" s="70"/>
      <c r="I29" s="70"/>
      <c r="J29" s="3"/>
      <c r="K29" s="3"/>
      <c r="L29" s="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71" t="s">
        <v>35</v>
      </c>
      <c r="D30" s="72"/>
      <c r="J30" s="3"/>
      <c r="K30" s="73" t="s">
        <v>36</v>
      </c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"/>
      <c r="B31" s="2"/>
      <c r="C31" s="2"/>
      <c r="J31" s="3"/>
      <c r="K31" s="3"/>
      <c r="L31" s="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75" customHeight="1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hidden="1" customHeight="1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0.5" hidden="1" customHeight="1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0.5" hidden="1" customHeight="1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0.5" hidden="1" customHeight="1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0.5" hidden="1" customHeight="1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0.5" hidden="1" customHeight="1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0.5" hidden="1" customHeight="1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0.5" hidden="1" customHeight="1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0.5" hidden="1" customHeight="1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0.5" hidden="1" customHeight="1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9.75" hidden="1" customHeight="1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9.75" hidden="1" customHeight="1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9.75" hidden="1" customHeight="1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9.75" hidden="1" customHeight="1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9.75" hidden="1" customHeight="1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9.75" hidden="1" customHeight="1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9.75" hidden="1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6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6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6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6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6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6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6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6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6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6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6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6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6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6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6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6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6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6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6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6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6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6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6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6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6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6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6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6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6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6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6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6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6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6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6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6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6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6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6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6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6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6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6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6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6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6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6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6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6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6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6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6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6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6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6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6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6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6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6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6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6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6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6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6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6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6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6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6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6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6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6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6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6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6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6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6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6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6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6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6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6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6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6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6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6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6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6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6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6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6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6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6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6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6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6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6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6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6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6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6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6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6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6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6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6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6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6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6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6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6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6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6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6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6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6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6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6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6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6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6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6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6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6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6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6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6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6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6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6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6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6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6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6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6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6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6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6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2">
    <mergeCell ref="J2:K2"/>
    <mergeCell ref="J3:K3"/>
    <mergeCell ref="I5:K5"/>
    <mergeCell ref="L5:L8"/>
    <mergeCell ref="M5:M8"/>
    <mergeCell ref="I6:I8"/>
    <mergeCell ref="J6:J8"/>
    <mergeCell ref="K6:K8"/>
    <mergeCell ref="A1:B1"/>
    <mergeCell ref="E1:H1"/>
    <mergeCell ref="J1:K1"/>
    <mergeCell ref="A2:B2"/>
    <mergeCell ref="E2:H2"/>
    <mergeCell ref="A3:B3"/>
    <mergeCell ref="A4:B4"/>
    <mergeCell ref="J4:K4"/>
    <mergeCell ref="B7:B8"/>
    <mergeCell ref="C7:C8"/>
    <mergeCell ref="E3:H3"/>
    <mergeCell ref="E4:H4"/>
    <mergeCell ref="A5:A8"/>
    <mergeCell ref="B5:D5"/>
    <mergeCell ref="E5:H8"/>
    <mergeCell ref="B6:C6"/>
    <mergeCell ref="D6:D8"/>
    <mergeCell ref="F9:H9"/>
    <mergeCell ref="F10:H10"/>
    <mergeCell ref="F11:H11"/>
    <mergeCell ref="F12:H12"/>
    <mergeCell ref="F13:H13"/>
    <mergeCell ref="F16:H16"/>
    <mergeCell ref="F17:H17"/>
    <mergeCell ref="D29:I29"/>
    <mergeCell ref="A30:C30"/>
    <mergeCell ref="D30:I31"/>
    <mergeCell ref="F18:H18"/>
    <mergeCell ref="F19:H19"/>
    <mergeCell ref="F20:H20"/>
    <mergeCell ref="F21:H21"/>
    <mergeCell ref="F26:H26"/>
    <mergeCell ref="F27:H27"/>
    <mergeCell ref="F28:H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-1119459370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1867927698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17400.0000000000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DocumentLocale">
    <vt:lpwstr>en</vt:lpwstr>
  </property>
  <property fmtid="{D5CDD505-2E9C-101B-9397-08002B2CF9AE}" pid="17" name="CopyToStateLib">
    <vt:lpwstr>0</vt:lpwstr>
  </property>
  <property fmtid="{D5CDD505-2E9C-101B-9397-08002B2CF9AE}" pid="18" name="Metadata">
    <vt:lpwstr/>
  </property>
  <property fmtid="{D5CDD505-2E9C-101B-9397-08002B2CF9AE}" pid="19" name="RoutingRuleDescription">
    <vt:lpwstr/>
  </property>
  <property fmtid="{D5CDD505-2E9C-101B-9397-08002B2CF9AE}" pid="20" name="V3Comments">
    <vt:lpwstr/>
  </property>
  <property fmtid="{D5CDD505-2E9C-101B-9397-08002B2CF9AE}" pid="21" name="Year">
    <vt:lpwstr>General</vt:lpwstr>
  </property>
  <property fmtid="{D5CDD505-2E9C-101B-9397-08002B2CF9AE}" pid="22" name="Group">
    <vt:lpwstr>Form</vt:lpwstr>
  </property>
  <property fmtid="{D5CDD505-2E9C-101B-9397-08002B2CF9AE}" pid="23" name="Number">
    <vt:lpwstr>150-504-010</vt:lpwstr>
  </property>
  <property fmtid="{D5CDD505-2E9C-101B-9397-08002B2CF9AE}" pid="24" name="Area">
    <vt:lpwstr>;#Local budget;#</vt:lpwstr>
  </property>
  <property fmtid="{D5CDD505-2E9C-101B-9397-08002B2CF9AE}" pid="25" name="PublishingExpirationDate">
    <vt:lpwstr/>
  </property>
  <property fmtid="{D5CDD505-2E9C-101B-9397-08002B2CF9AE}" pid="26" name="PublishingStartDate">
    <vt:lpwstr/>
  </property>
</Properties>
</file>