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be78776d39b609b/Desktop/Mosier Fire District/Mosier Fire District/Budget Documents/FY 2024-2025/"/>
    </mc:Choice>
  </mc:AlternateContent>
  <xr:revisionPtr revIDLastSave="75" documentId="11_14DAEDCBBF8F8A9985817329632A0E2D6DD52F4F" xr6:coauthVersionLast="47" xr6:coauthVersionMax="47" xr10:uidLastSave="{1FE17DCD-4087-49CA-8A87-40178C7698FF}"/>
  <bookViews>
    <workbookView xWindow="-120" yWindow="-120" windowWidth="29040" windowHeight="15720" xr2:uid="{00000000-000D-0000-FFFF-FFFF00000000}"/>
  </bookViews>
  <sheets>
    <sheet name="CR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kSnqwbBwCEaSGXckatDH9dBsN0bY9TjoIOAuDe3vJ0Q="/>
    </ext>
  </extLst>
</workbook>
</file>

<file path=xl/calcChain.xml><?xml version="1.0" encoding="utf-8"?>
<calcChain xmlns="http://schemas.openxmlformats.org/spreadsheetml/2006/main">
  <c r="I24" i="1" l="1"/>
  <c r="C24" i="1"/>
  <c r="D17" i="1" l="1"/>
  <c r="D24" i="1" s="1"/>
  <c r="D27" i="1" s="1"/>
  <c r="B17" i="1"/>
  <c r="B25" i="1" s="1"/>
  <c r="B27" i="1" s="1"/>
  <c r="C27" i="1"/>
  <c r="K17" i="1"/>
  <c r="K24" i="1" s="1"/>
  <c r="K27" i="1" s="1"/>
  <c r="J17" i="1"/>
  <c r="J24" i="1" s="1"/>
  <c r="J27" i="1" s="1"/>
  <c r="I17" i="1"/>
  <c r="C17" i="1"/>
  <c r="I27" i="1" l="1"/>
</calcChain>
</file>

<file path=xl/sharedStrings.xml><?xml version="1.0" encoding="utf-8"?>
<sst xmlns="http://schemas.openxmlformats.org/spreadsheetml/2006/main" count="48" uniqueCount="46">
  <si>
    <t xml:space="preserve">FORM </t>
  </si>
  <si>
    <t xml:space="preserve"> </t>
  </si>
  <si>
    <t>LB-11</t>
  </si>
  <si>
    <t>RESERVE FUND</t>
  </si>
  <si>
    <t>Year this reserve fund will be reviewed to be continued or abolished.</t>
  </si>
  <si>
    <t>This fund is authorized and established by resolution / ordinance number</t>
  </si>
  <si>
    <t>RESOURCES AND REQUIREMENTS</t>
  </si>
  <si>
    <t>Date can not be more than 10 years after establishment.</t>
  </si>
  <si>
    <r>
      <rPr>
        <sz val="7"/>
        <color theme="1"/>
        <rFont val="Arial"/>
      </rPr>
      <t>__</t>
    </r>
    <r>
      <rPr>
        <u/>
        <sz val="7"/>
        <color theme="1"/>
        <rFont val="Arial"/>
      </rPr>
      <t>_10-05_</t>
    </r>
    <r>
      <rPr>
        <sz val="7"/>
        <color theme="1"/>
        <rFont val="Arial"/>
      </rPr>
      <t xml:space="preserve">on (date) </t>
    </r>
    <r>
      <rPr>
        <u/>
        <sz val="7"/>
        <color theme="1"/>
        <rFont val="Arial"/>
      </rPr>
      <t>_06/28/2010</t>
    </r>
    <r>
      <rPr>
        <sz val="7"/>
        <color theme="1"/>
        <rFont val="Arial"/>
      </rPr>
      <t>_for the following specified purpose:</t>
    </r>
  </si>
  <si>
    <t>Capital Reserve Fund</t>
  </si>
  <si>
    <t xml:space="preserve">Review Year: </t>
  </si>
  <si>
    <t>Capital Purchases - Fire and Emergency Equipment</t>
  </si>
  <si>
    <t>Mosier Fire District</t>
  </si>
  <si>
    <t>(Fund)</t>
  </si>
  <si>
    <t xml:space="preserve">(Name of Municipal Corporation) </t>
  </si>
  <si>
    <t>Historical Data</t>
  </si>
  <si>
    <t>DESCRIPTION
RESOURCES AND REQUIREMENTS</t>
  </si>
  <si>
    <t>Actual</t>
  </si>
  <si>
    <t>Proposed By
Budget Officer</t>
  </si>
  <si>
    <t>Adopted by Budget Committee</t>
  </si>
  <si>
    <t>Adopted By
Governing Body</t>
  </si>
  <si>
    <t>RESOURCES</t>
  </si>
  <si>
    <t>Cash on hand * (cash basis), or</t>
  </si>
  <si>
    <t xml:space="preserve">Interest </t>
  </si>
  <si>
    <t>Transferred IN, from General Fund</t>
  </si>
  <si>
    <t>Sale of Assets</t>
  </si>
  <si>
    <t>Total Resources, except taxes to be levied</t>
  </si>
  <si>
    <t>TOTAL RESOURCES</t>
  </si>
  <si>
    <t>REQUIREMENTS **</t>
  </si>
  <si>
    <r>
      <rPr>
        <b/>
        <sz val="8"/>
        <color theme="1"/>
        <rFont val="Calibri"/>
      </rPr>
      <t xml:space="preserve">Org. Unit </t>
    </r>
    <r>
      <rPr>
        <b/>
        <sz val="8"/>
        <color theme="1"/>
        <rFont val="Calibri"/>
      </rPr>
      <t>or Prog. &amp; Activity</t>
    </r>
  </si>
  <si>
    <t>Object Classification</t>
  </si>
  <si>
    <t>Detail</t>
  </si>
  <si>
    <t>Fire &amp; Emergency</t>
  </si>
  <si>
    <t>Capital Outlay</t>
  </si>
  <si>
    <t>Vehicle Replacement</t>
  </si>
  <si>
    <t>Debt Service</t>
  </si>
  <si>
    <t>Loan Payment</t>
  </si>
  <si>
    <t>Reserved for Future Expenditures</t>
  </si>
  <si>
    <t>Ending balance (prior years)</t>
  </si>
  <si>
    <t>UNAPPROPRIATED ENDING FUND BALANCE</t>
  </si>
  <si>
    <t>TOTAL REQUIREMENTS</t>
  </si>
  <si>
    <t xml:space="preserve">       </t>
  </si>
  <si>
    <t>Second Preceding
Year 2021 - 2022</t>
  </si>
  <si>
    <t>First Preceding
Year 2022 -2023</t>
  </si>
  <si>
    <t>Adopted Budget
Year 2023 - 2024</t>
  </si>
  <si>
    <t>Budget for Next Year 2024 -2025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</si>
</sst>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_-;\-* #,##0_-;_-* &quot;-&quot;??_-;_-@"/>
  </numFmts>
  <fonts count="19" x14ac:knownFonts="1">
    <font>
      <sz val="10"/>
      <color rgb="FF000000"/>
      <name val="Arial"/>
      <scheme val="minor"/>
    </font>
    <font>
      <b/>
      <sz val="11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7"/>
      <color theme="1"/>
      <name val="Arial"/>
    </font>
    <font>
      <sz val="10"/>
      <name val="Arial"/>
    </font>
    <font>
      <sz val="9"/>
      <color theme="1"/>
      <name val="Arial"/>
    </font>
    <font>
      <sz val="8"/>
      <color theme="1"/>
      <name val="Arial"/>
    </font>
    <font>
      <sz val="12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8"/>
      <color theme="1"/>
      <name val="Calibri"/>
    </font>
    <font>
      <sz val="9"/>
      <color theme="1"/>
      <name val="Calibri"/>
    </font>
    <font>
      <b/>
      <sz val="9"/>
      <color theme="1"/>
      <name val="Calibri"/>
    </font>
    <font>
      <b/>
      <sz val="8"/>
      <color theme="1"/>
      <name val="Calibri"/>
    </font>
    <font>
      <sz val="7"/>
      <color theme="1"/>
      <name val="Calibri"/>
    </font>
    <font>
      <b/>
      <sz val="10"/>
      <color theme="1"/>
      <name val="Arial"/>
    </font>
    <font>
      <u/>
      <sz val="7"/>
      <color theme="1"/>
      <name val="Arial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1" fontId="12" fillId="0" borderId="15" xfId="0" applyNumberFormat="1" applyFont="1" applyBorder="1" applyAlignment="1">
      <alignment horizontal="center"/>
    </xf>
    <xf numFmtId="41" fontId="12" fillId="0" borderId="2" xfId="0" applyNumberFormat="1" applyFont="1" applyBorder="1" applyAlignment="1">
      <alignment horizontal="center"/>
    </xf>
    <xf numFmtId="41" fontId="12" fillId="2" borderId="15" xfId="0" applyNumberFormat="1" applyFont="1" applyFill="1" applyBorder="1" applyAlignment="1">
      <alignment horizontal="center"/>
    </xf>
    <xf numFmtId="41" fontId="11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41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41" fontId="12" fillId="0" borderId="15" xfId="0" applyNumberFormat="1" applyFont="1" applyBorder="1" applyAlignment="1">
      <alignment horizontal="right"/>
    </xf>
    <xf numFmtId="1" fontId="15" fillId="0" borderId="15" xfId="0" applyNumberFormat="1" applyFont="1" applyBorder="1" applyAlignment="1">
      <alignment horizontal="right"/>
    </xf>
    <xf numFmtId="1" fontId="11" fillId="0" borderId="15" xfId="0" applyNumberFormat="1" applyFont="1" applyBorder="1" applyAlignment="1">
      <alignment horizontal="left"/>
    </xf>
    <xf numFmtId="1" fontId="11" fillId="0" borderId="15" xfId="0" applyNumberFormat="1" applyFont="1" applyBorder="1"/>
    <xf numFmtId="0" fontId="15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/>
    <xf numFmtId="0" fontId="11" fillId="0" borderId="15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2" fillId="0" borderId="15" xfId="0" applyFont="1" applyBorder="1"/>
    <xf numFmtId="0" fontId="11" fillId="0" borderId="2" xfId="0" applyFont="1" applyBorder="1" applyAlignment="1">
      <alignment horizontal="center"/>
    </xf>
    <xf numFmtId="41" fontId="2" fillId="0" borderId="0" xfId="0" applyNumberFormat="1" applyFont="1"/>
    <xf numFmtId="41" fontId="10" fillId="0" borderId="17" xfId="0" applyNumberFormat="1" applyFont="1" applyBorder="1" applyAlignment="1">
      <alignment horizontal="right" vertical="center"/>
    </xf>
    <xf numFmtId="41" fontId="16" fillId="0" borderId="15" xfId="0" applyNumberFormat="1" applyFont="1" applyBorder="1"/>
    <xf numFmtId="0" fontId="7" fillId="0" borderId="0" xfId="0" applyFont="1"/>
    <xf numFmtId="2" fontId="2" fillId="0" borderId="0" xfId="0" applyNumberFormat="1" applyFont="1"/>
    <xf numFmtId="41" fontId="12" fillId="0" borderId="8" xfId="0" applyNumberFormat="1" applyFont="1" applyBorder="1" applyAlignment="1">
      <alignment horizontal="center"/>
    </xf>
    <xf numFmtId="41" fontId="12" fillId="0" borderId="5" xfId="0" applyNumberFormat="1" applyFont="1" applyBorder="1" applyAlignment="1">
      <alignment horizontal="center"/>
    </xf>
    <xf numFmtId="0" fontId="0" fillId="0" borderId="15" xfId="0" applyBorder="1"/>
    <xf numFmtId="41" fontId="18" fillId="0" borderId="15" xfId="0" applyNumberFormat="1" applyFont="1" applyBorder="1"/>
    <xf numFmtId="41" fontId="2" fillId="0" borderId="27" xfId="0" applyNumberFormat="1" applyFont="1" applyBorder="1"/>
    <xf numFmtId="0" fontId="7" fillId="0" borderId="1" xfId="0" applyFont="1" applyBorder="1" applyAlignment="1">
      <alignment horizontal="center" vertical="top"/>
    </xf>
    <xf numFmtId="0" fontId="5" fillId="0" borderId="1" xfId="0" applyFont="1" applyBorder="1"/>
    <xf numFmtId="0" fontId="4" fillId="0" borderId="0" xfId="0" applyFont="1" applyAlignment="1">
      <alignment horizontal="left"/>
    </xf>
    <xf numFmtId="0" fontId="0" fillId="0" borderId="0" xfId="0"/>
    <xf numFmtId="0" fontId="9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8" fillId="0" borderId="2" xfId="0" applyFont="1" applyBorder="1" applyAlignment="1">
      <alignment horizontal="center"/>
    </xf>
    <xf numFmtId="0" fontId="5" fillId="0" borderId="9" xfId="0" applyFont="1" applyBorder="1"/>
    <xf numFmtId="0" fontId="5" fillId="0" borderId="12" xfId="0" applyFont="1" applyBorder="1"/>
    <xf numFmtId="0" fontId="9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14" xfId="0" applyFont="1" applyBorder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10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5" fillId="0" borderId="20" xfId="0" applyFont="1" applyBorder="1"/>
    <xf numFmtId="0" fontId="4" fillId="0" borderId="26" xfId="0" applyFont="1" applyBorder="1" applyAlignment="1">
      <alignment horizontal="center"/>
    </xf>
    <xf numFmtId="0" fontId="5" fillId="0" borderId="26" xfId="0" applyFont="1" applyBorder="1"/>
    <xf numFmtId="0" fontId="7" fillId="0" borderId="0" xfId="0" applyFont="1"/>
    <xf numFmtId="0" fontId="4" fillId="0" borderId="0" xfId="0" applyFont="1" applyAlignment="1">
      <alignment horizontal="center" wrapText="1"/>
    </xf>
    <xf numFmtId="164" fontId="10" fillId="0" borderId="18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15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workbookViewId="0">
      <selection activeCell="O21" sqref="O21"/>
    </sheetView>
  </sheetViews>
  <sheetFormatPr defaultColWidth="12.5703125" defaultRowHeight="15" customHeight="1" x14ac:dyDescent="0.2"/>
  <cols>
    <col min="1" max="1" width="2.85546875" customWidth="1"/>
    <col min="2" max="2" width="14" customWidth="1"/>
    <col min="3" max="3" width="13.7109375" customWidth="1"/>
    <col min="4" max="4" width="14" customWidth="1"/>
    <col min="5" max="5" width="5.7109375" customWidth="1"/>
    <col min="6" max="6" width="10.85546875" customWidth="1"/>
    <col min="7" max="7" width="9.7109375" customWidth="1"/>
    <col min="8" max="8" width="24" customWidth="1"/>
    <col min="9" max="9" width="16" customWidth="1"/>
    <col min="10" max="10" width="14.42578125" customWidth="1"/>
    <col min="11" max="11" width="11.42578125" customWidth="1"/>
    <col min="12" max="26" width="8" customWidth="1"/>
  </cols>
  <sheetData>
    <row r="1" spans="1:11" ht="15" customHeight="1" x14ac:dyDescent="0.25">
      <c r="A1" s="64" t="s">
        <v>0</v>
      </c>
      <c r="B1" s="44"/>
      <c r="C1" s="1"/>
      <c r="D1" s="1"/>
      <c r="K1" s="2" t="s">
        <v>1</v>
      </c>
    </row>
    <row r="2" spans="1:11" ht="15" customHeight="1" x14ac:dyDescent="0.25">
      <c r="A2" s="64" t="s">
        <v>2</v>
      </c>
      <c r="B2" s="44"/>
      <c r="C2" s="1"/>
      <c r="D2" s="1"/>
      <c r="E2" s="65" t="s">
        <v>3</v>
      </c>
      <c r="F2" s="44"/>
      <c r="G2" s="44"/>
      <c r="H2" s="44"/>
      <c r="I2" s="3" t="s">
        <v>4</v>
      </c>
      <c r="J2" s="4"/>
      <c r="K2" s="4"/>
    </row>
    <row r="3" spans="1:11" ht="15" customHeight="1" x14ac:dyDescent="0.25">
      <c r="A3" s="43" t="s">
        <v>5</v>
      </c>
      <c r="B3" s="44"/>
      <c r="C3" s="44"/>
      <c r="D3" s="44"/>
      <c r="E3" s="65" t="s">
        <v>6</v>
      </c>
      <c r="F3" s="44"/>
      <c r="G3" s="44"/>
      <c r="H3" s="44"/>
      <c r="I3" s="3" t="s">
        <v>7</v>
      </c>
      <c r="J3" s="3"/>
      <c r="K3" s="3"/>
    </row>
    <row r="4" spans="1:11" ht="12.75" customHeight="1" x14ac:dyDescent="0.2">
      <c r="A4" s="43" t="s">
        <v>8</v>
      </c>
      <c r="B4" s="44"/>
      <c r="C4" s="44"/>
      <c r="D4" s="44"/>
      <c r="E4" s="60" t="s">
        <v>9</v>
      </c>
      <c r="F4" s="44"/>
      <c r="G4" s="44"/>
      <c r="H4" s="44"/>
      <c r="I4" s="5" t="s">
        <v>10</v>
      </c>
      <c r="J4" s="6">
        <v>2025</v>
      </c>
      <c r="K4" s="3"/>
    </row>
    <row r="5" spans="1:11" ht="21" customHeight="1" x14ac:dyDescent="0.2">
      <c r="A5" s="43" t="s">
        <v>11</v>
      </c>
      <c r="B5" s="44"/>
      <c r="C5" s="44"/>
      <c r="D5" s="44"/>
      <c r="E5" s="42"/>
      <c r="F5" s="42"/>
      <c r="G5" s="42"/>
      <c r="H5" s="42"/>
      <c r="I5" s="3"/>
      <c r="J5" s="61" t="s">
        <v>12</v>
      </c>
      <c r="K5" s="42"/>
    </row>
    <row r="6" spans="1:11" ht="21" customHeight="1" x14ac:dyDescent="0.2">
      <c r="A6" s="62"/>
      <c r="B6" s="44"/>
      <c r="C6" s="44"/>
      <c r="D6" s="44"/>
      <c r="E6" s="63" t="s">
        <v>13</v>
      </c>
      <c r="F6" s="42"/>
      <c r="G6" s="42"/>
      <c r="H6" s="42"/>
      <c r="J6" s="41" t="s">
        <v>14</v>
      </c>
      <c r="K6" s="42"/>
    </row>
    <row r="7" spans="1:11" ht="12" customHeight="1" x14ac:dyDescent="0.2">
      <c r="A7" s="48"/>
      <c r="B7" s="45" t="s">
        <v>15</v>
      </c>
      <c r="C7" s="46"/>
      <c r="D7" s="47"/>
      <c r="E7" s="53" t="s">
        <v>16</v>
      </c>
      <c r="F7" s="54"/>
      <c r="G7" s="54"/>
      <c r="H7" s="55"/>
      <c r="I7" s="45" t="s">
        <v>45</v>
      </c>
      <c r="J7" s="46"/>
      <c r="K7" s="47"/>
    </row>
    <row r="8" spans="1:11" ht="12" customHeight="1" x14ac:dyDescent="0.2">
      <c r="A8" s="49"/>
      <c r="B8" s="51" t="s">
        <v>17</v>
      </c>
      <c r="C8" s="47"/>
      <c r="D8" s="52" t="s">
        <v>44</v>
      </c>
      <c r="E8" s="56"/>
      <c r="F8" s="44"/>
      <c r="G8" s="44"/>
      <c r="H8" s="57"/>
      <c r="I8" s="52" t="s">
        <v>18</v>
      </c>
      <c r="J8" s="52" t="s">
        <v>19</v>
      </c>
      <c r="K8" s="52" t="s">
        <v>20</v>
      </c>
    </row>
    <row r="9" spans="1:11" ht="12" customHeight="1" x14ac:dyDescent="0.2">
      <c r="A9" s="49"/>
      <c r="B9" s="52" t="s">
        <v>42</v>
      </c>
      <c r="C9" s="52" t="s">
        <v>43</v>
      </c>
      <c r="D9" s="49"/>
      <c r="E9" s="56"/>
      <c r="F9" s="44"/>
      <c r="G9" s="44"/>
      <c r="H9" s="57"/>
      <c r="I9" s="49"/>
      <c r="J9" s="49"/>
      <c r="K9" s="49"/>
    </row>
    <row r="10" spans="1:11" ht="12" customHeight="1" x14ac:dyDescent="0.2">
      <c r="A10" s="50"/>
      <c r="B10" s="50"/>
      <c r="C10" s="50"/>
      <c r="D10" s="50"/>
      <c r="E10" s="58"/>
      <c r="F10" s="42"/>
      <c r="G10" s="42"/>
      <c r="H10" s="59"/>
      <c r="I10" s="50"/>
      <c r="J10" s="50"/>
      <c r="K10" s="50"/>
    </row>
    <row r="11" spans="1:11" ht="12" customHeight="1" x14ac:dyDescent="0.2">
      <c r="A11" s="7">
        <v>1</v>
      </c>
      <c r="B11" s="8"/>
      <c r="C11" s="8"/>
      <c r="D11" s="8"/>
      <c r="E11" s="7">
        <v>1</v>
      </c>
      <c r="F11" s="66" t="s">
        <v>21</v>
      </c>
      <c r="G11" s="46"/>
      <c r="H11" s="47"/>
      <c r="I11" s="7"/>
      <c r="J11" s="7"/>
      <c r="K11" s="7"/>
    </row>
    <row r="12" spans="1:11" ht="12" customHeight="1" x14ac:dyDescent="0.2">
      <c r="A12" s="7">
        <v>2</v>
      </c>
      <c r="B12" s="9">
        <v>47366</v>
      </c>
      <c r="C12" s="10">
        <v>68153</v>
      </c>
      <c r="D12" s="10">
        <v>307000</v>
      </c>
      <c r="E12" s="7">
        <v>2</v>
      </c>
      <c r="F12" s="67" t="s">
        <v>22</v>
      </c>
      <c r="G12" s="46"/>
      <c r="H12" s="47"/>
      <c r="I12" s="10">
        <v>377155</v>
      </c>
      <c r="J12" s="10"/>
      <c r="K12" s="10"/>
    </row>
    <row r="13" spans="1:11" ht="12" customHeight="1" x14ac:dyDescent="0.2">
      <c r="A13" s="7">
        <v>3</v>
      </c>
      <c r="B13" s="9">
        <v>762</v>
      </c>
      <c r="C13" s="9">
        <v>8366</v>
      </c>
      <c r="D13" s="9">
        <v>5000</v>
      </c>
      <c r="E13" s="7">
        <v>3</v>
      </c>
      <c r="F13" s="67" t="s">
        <v>23</v>
      </c>
      <c r="G13" s="46"/>
      <c r="H13" s="47"/>
      <c r="I13" s="9">
        <v>10000</v>
      </c>
      <c r="J13" s="9"/>
      <c r="K13" s="9"/>
    </row>
    <row r="14" spans="1:11" ht="12" customHeight="1" x14ac:dyDescent="0.2">
      <c r="A14" s="7">
        <v>4</v>
      </c>
      <c r="B14" s="9"/>
      <c r="C14" s="11">
        <v>234852</v>
      </c>
      <c r="D14" s="9">
        <v>67000</v>
      </c>
      <c r="E14" s="7">
        <v>4</v>
      </c>
      <c r="F14" s="67" t="s">
        <v>24</v>
      </c>
      <c r="G14" s="46"/>
      <c r="H14" s="47"/>
      <c r="I14" s="9">
        <v>75000</v>
      </c>
      <c r="J14" s="9"/>
      <c r="K14" s="9"/>
    </row>
    <row r="15" spans="1:11" ht="12" customHeight="1" x14ac:dyDescent="0.2">
      <c r="A15" s="7">
        <v>5</v>
      </c>
      <c r="B15" s="9">
        <v>175000</v>
      </c>
      <c r="C15" s="9"/>
      <c r="D15" s="9"/>
      <c r="E15" s="7">
        <v>5</v>
      </c>
      <c r="F15" s="67" t="s">
        <v>25</v>
      </c>
      <c r="G15" s="46"/>
      <c r="H15" s="47"/>
      <c r="I15" s="9"/>
      <c r="J15" s="9"/>
      <c r="K15" s="9"/>
    </row>
    <row r="16" spans="1:11" ht="12" customHeight="1" x14ac:dyDescent="0.2">
      <c r="A16" s="7">
        <v>6</v>
      </c>
      <c r="B16" s="12"/>
      <c r="C16" s="12"/>
      <c r="D16" s="12"/>
      <c r="E16" s="7">
        <v>6</v>
      </c>
      <c r="F16" s="67" t="s">
        <v>26</v>
      </c>
      <c r="G16" s="46"/>
      <c r="H16" s="47"/>
      <c r="I16" s="12"/>
      <c r="J16" s="12"/>
      <c r="K16" s="12"/>
    </row>
    <row r="17" spans="1:11" ht="13.5" customHeight="1" x14ac:dyDescent="0.2">
      <c r="A17" s="13">
        <v>7</v>
      </c>
      <c r="B17" s="14">
        <f>SUM(B12:B15)</f>
        <v>223128</v>
      </c>
      <c r="C17" s="14">
        <f>SUM(C11:C16)</f>
        <v>311371</v>
      </c>
      <c r="D17" s="14">
        <f>SUM(D12:D14)</f>
        <v>379000</v>
      </c>
      <c r="E17" s="7">
        <v>7</v>
      </c>
      <c r="F17" s="78" t="s">
        <v>27</v>
      </c>
      <c r="G17" s="72"/>
      <c r="H17" s="73"/>
      <c r="I17" s="14">
        <f t="shared" ref="I17:K17" si="0">SUM(I11:I16)</f>
        <v>462155</v>
      </c>
      <c r="J17" s="14">
        <f t="shared" si="0"/>
        <v>0</v>
      </c>
      <c r="K17" s="14">
        <f t="shared" si="0"/>
        <v>0</v>
      </c>
    </row>
    <row r="18" spans="1:11" ht="12" customHeight="1" x14ac:dyDescent="0.2">
      <c r="A18" s="15">
        <v>8</v>
      </c>
      <c r="B18" s="16"/>
      <c r="C18" s="16"/>
      <c r="D18" s="16"/>
      <c r="E18" s="17">
        <v>8</v>
      </c>
      <c r="F18" s="79" t="s">
        <v>28</v>
      </c>
      <c r="G18" s="80"/>
      <c r="H18" s="81"/>
      <c r="I18" s="16"/>
      <c r="J18" s="16"/>
      <c r="K18" s="16"/>
    </row>
    <row r="19" spans="1:11" ht="33.75" customHeight="1" x14ac:dyDescent="0.2">
      <c r="A19" s="7">
        <v>9</v>
      </c>
      <c r="B19" s="9"/>
      <c r="C19" s="9"/>
      <c r="D19" s="9"/>
      <c r="E19" s="7">
        <v>9</v>
      </c>
      <c r="F19" s="18" t="s">
        <v>29</v>
      </c>
      <c r="G19" s="18" t="s">
        <v>30</v>
      </c>
      <c r="H19" s="18" t="s">
        <v>31</v>
      </c>
      <c r="I19" s="9"/>
      <c r="J19" s="9"/>
      <c r="K19" s="9"/>
    </row>
    <row r="20" spans="1:11" ht="12" customHeight="1" x14ac:dyDescent="0.2">
      <c r="A20" s="7">
        <v>10</v>
      </c>
      <c r="B20" s="19"/>
      <c r="C20" s="19">
        <v>0</v>
      </c>
      <c r="D20" s="19">
        <v>120000</v>
      </c>
      <c r="E20" s="7">
        <v>10</v>
      </c>
      <c r="F20" s="20" t="s">
        <v>32</v>
      </c>
      <c r="G20" s="21" t="s">
        <v>33</v>
      </c>
      <c r="H20" s="22" t="s">
        <v>34</v>
      </c>
      <c r="I20" s="19">
        <v>195000</v>
      </c>
      <c r="J20" s="19"/>
      <c r="K20" s="19"/>
    </row>
    <row r="21" spans="1:11" ht="19.5" customHeight="1" x14ac:dyDescent="0.2">
      <c r="A21" s="7">
        <v>11</v>
      </c>
      <c r="B21" s="19"/>
      <c r="C21" s="19"/>
      <c r="D21" s="19"/>
      <c r="E21" s="7">
        <v>11</v>
      </c>
      <c r="F21" s="23" t="s">
        <v>32</v>
      </c>
      <c r="G21" s="24"/>
      <c r="H21" s="25"/>
      <c r="I21" s="19">
        <v>0</v>
      </c>
      <c r="J21" s="19"/>
      <c r="K21" s="19"/>
    </row>
    <row r="22" spans="1:11" ht="12" customHeight="1" x14ac:dyDescent="0.2">
      <c r="A22" s="7">
        <v>12</v>
      </c>
      <c r="B22" s="9">
        <v>154975</v>
      </c>
      <c r="C22" s="9">
        <v>12500</v>
      </c>
      <c r="D22" s="9"/>
      <c r="E22" s="7">
        <v>12</v>
      </c>
      <c r="F22" s="23" t="s">
        <v>32</v>
      </c>
      <c r="G22" s="26" t="s">
        <v>35</v>
      </c>
      <c r="H22" s="25" t="s">
        <v>36</v>
      </c>
      <c r="I22" s="9"/>
      <c r="J22" s="9"/>
      <c r="K22" s="9"/>
    </row>
    <row r="23" spans="1:11" ht="12" customHeight="1" x14ac:dyDescent="0.2">
      <c r="A23" s="7"/>
      <c r="B23" s="10"/>
      <c r="C23" s="10"/>
      <c r="D23" s="10"/>
      <c r="E23" s="7"/>
      <c r="F23" s="27"/>
      <c r="G23" s="28"/>
      <c r="H23" s="25"/>
      <c r="I23" s="10"/>
      <c r="J23" s="10"/>
      <c r="K23" s="10"/>
    </row>
    <row r="24" spans="1:11" ht="12.75" customHeight="1" x14ac:dyDescent="0.2">
      <c r="A24" s="29">
        <v>13</v>
      </c>
      <c r="B24" s="38"/>
      <c r="C24" s="39">
        <f>C17-SUM(C20:C23)</f>
        <v>298871</v>
      </c>
      <c r="D24" s="36">
        <f>D17-SUM(D20:D23)</f>
        <v>259000</v>
      </c>
      <c r="E24" s="7">
        <v>13</v>
      </c>
      <c r="F24" s="82" t="s">
        <v>37</v>
      </c>
      <c r="G24" s="47"/>
      <c r="H24" s="29"/>
      <c r="I24" s="10">
        <f>I17-SUM(I20:I22)</f>
        <v>267155</v>
      </c>
      <c r="J24" s="10">
        <f t="shared" ref="J24:K24" si="1">J17-J20</f>
        <v>0</v>
      </c>
      <c r="K24" s="10">
        <f t="shared" si="1"/>
        <v>0</v>
      </c>
    </row>
    <row r="25" spans="1:11" ht="12" customHeight="1" x14ac:dyDescent="0.2">
      <c r="A25" s="7">
        <v>14</v>
      </c>
      <c r="B25" s="9">
        <f>B17-B22</f>
        <v>68153</v>
      </c>
      <c r="C25" s="9"/>
      <c r="D25" s="37"/>
      <c r="E25" s="7">
        <v>14</v>
      </c>
      <c r="F25" s="83" t="s">
        <v>38</v>
      </c>
      <c r="G25" s="46"/>
      <c r="H25" s="47"/>
      <c r="I25" s="9"/>
      <c r="J25" s="9"/>
      <c r="K25" s="9"/>
    </row>
    <row r="26" spans="1:11" ht="12" customHeight="1" thickBot="1" x14ac:dyDescent="0.25">
      <c r="A26" s="30">
        <v>15</v>
      </c>
      <c r="B26" s="40"/>
      <c r="C26" s="40"/>
      <c r="E26" s="17">
        <v>15</v>
      </c>
      <c r="F26" s="68" t="s">
        <v>39</v>
      </c>
      <c r="G26" s="69"/>
      <c r="H26" s="70"/>
    </row>
    <row r="27" spans="1:11" ht="13.5" customHeight="1" thickBot="1" x14ac:dyDescent="0.25">
      <c r="A27" s="13">
        <v>16</v>
      </c>
      <c r="B27" s="32">
        <f>B22+B25</f>
        <v>223128</v>
      </c>
      <c r="C27" s="32">
        <f t="shared" ref="C27:D27" si="2">SUM(C20:C25)</f>
        <v>311371</v>
      </c>
      <c r="D27" s="33">
        <f t="shared" si="2"/>
        <v>379000</v>
      </c>
      <c r="E27" s="13">
        <v>16</v>
      </c>
      <c r="F27" s="71" t="s">
        <v>40</v>
      </c>
      <c r="G27" s="72"/>
      <c r="H27" s="73"/>
      <c r="I27" s="33">
        <f t="shared" ref="I27:K27" si="3">SUM(I20:I25)</f>
        <v>462155</v>
      </c>
      <c r="J27" s="33">
        <f t="shared" si="3"/>
        <v>0</v>
      </c>
      <c r="K27" s="33">
        <f t="shared" si="3"/>
        <v>0</v>
      </c>
    </row>
    <row r="28" spans="1:11" ht="12.75" customHeight="1" x14ac:dyDescent="0.2">
      <c r="A28" s="4"/>
      <c r="B28" s="4"/>
      <c r="C28" s="4"/>
      <c r="D28" s="74"/>
      <c r="E28" s="75"/>
      <c r="F28" s="75"/>
      <c r="G28" s="75"/>
      <c r="H28" s="75"/>
      <c r="I28" s="75"/>
      <c r="J28" s="4" t="s">
        <v>41</v>
      </c>
      <c r="K28" s="4"/>
    </row>
    <row r="29" spans="1:11" ht="12.75" customHeight="1" x14ac:dyDescent="0.2">
      <c r="A29" s="76"/>
      <c r="B29" s="44"/>
      <c r="C29" s="44"/>
      <c r="D29" s="77"/>
      <c r="E29" s="44"/>
      <c r="F29" s="44"/>
      <c r="G29" s="44"/>
      <c r="H29" s="44"/>
      <c r="I29" s="44"/>
      <c r="J29" s="31"/>
      <c r="K29" s="34"/>
    </row>
    <row r="30" spans="1:11" ht="12.75" customHeight="1" x14ac:dyDescent="0.2">
      <c r="D30" s="44"/>
      <c r="E30" s="44"/>
      <c r="F30" s="44"/>
      <c r="G30" s="44"/>
      <c r="H30" s="44"/>
      <c r="I30" s="44"/>
      <c r="J30" s="35"/>
    </row>
    <row r="31" spans="1:11" ht="6" customHeight="1" x14ac:dyDescent="0.2"/>
    <row r="32" spans="1:11" ht="12.75" customHeight="1" x14ac:dyDescent="0.2"/>
    <row r="33" spans="10:10" ht="12.75" customHeight="1" x14ac:dyDescent="0.2"/>
    <row r="34" spans="10:10" ht="12.75" customHeight="1" x14ac:dyDescent="0.2">
      <c r="J34" s="31"/>
    </row>
    <row r="35" spans="10:10" ht="12.75" customHeight="1" x14ac:dyDescent="0.2">
      <c r="J35" s="31"/>
    </row>
    <row r="36" spans="10:10" ht="12.75" customHeight="1" x14ac:dyDescent="0.2"/>
    <row r="37" spans="10:10" ht="12.75" customHeight="1" x14ac:dyDescent="0.2"/>
    <row r="38" spans="10:10" ht="12.75" customHeight="1" x14ac:dyDescent="0.2"/>
    <row r="39" spans="10:10" ht="12.75" customHeight="1" x14ac:dyDescent="0.2"/>
    <row r="40" spans="10:10" ht="12.75" customHeight="1" x14ac:dyDescent="0.2"/>
    <row r="41" spans="10:10" ht="12.75" customHeight="1" x14ac:dyDescent="0.2"/>
    <row r="42" spans="10:10" ht="12.75" customHeight="1" x14ac:dyDescent="0.2"/>
    <row r="43" spans="10:10" ht="12.75" customHeight="1" x14ac:dyDescent="0.2"/>
    <row r="44" spans="10:10" ht="12.75" customHeight="1" x14ac:dyDescent="0.2"/>
    <row r="45" spans="10:10" ht="12.75" customHeight="1" x14ac:dyDescent="0.2"/>
    <row r="46" spans="10:10" ht="12.75" customHeight="1" x14ac:dyDescent="0.2"/>
    <row r="47" spans="10:10" ht="12.75" customHeight="1" x14ac:dyDescent="0.2"/>
    <row r="48" spans="10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8">
    <mergeCell ref="D28:I28"/>
    <mergeCell ref="A29:C29"/>
    <mergeCell ref="D29:I30"/>
    <mergeCell ref="F14:H14"/>
    <mergeCell ref="F15:H15"/>
    <mergeCell ref="F16:H16"/>
    <mergeCell ref="F17:H17"/>
    <mergeCell ref="F18:H18"/>
    <mergeCell ref="F24:G24"/>
    <mergeCell ref="F25:H25"/>
    <mergeCell ref="F11:H11"/>
    <mergeCell ref="F12:H12"/>
    <mergeCell ref="F13:H13"/>
    <mergeCell ref="F26:H26"/>
    <mergeCell ref="F27:H27"/>
    <mergeCell ref="A6:D6"/>
    <mergeCell ref="E6:H6"/>
    <mergeCell ref="A1:B1"/>
    <mergeCell ref="A2:B2"/>
    <mergeCell ref="E2:H2"/>
    <mergeCell ref="A3:D3"/>
    <mergeCell ref="E3:H3"/>
    <mergeCell ref="J6:K6"/>
    <mergeCell ref="A4:D4"/>
    <mergeCell ref="I7:K7"/>
    <mergeCell ref="A5:D5"/>
    <mergeCell ref="B7:D7"/>
    <mergeCell ref="A7:A10"/>
    <mergeCell ref="B8:C8"/>
    <mergeCell ref="B9:B10"/>
    <mergeCell ref="C9:C10"/>
    <mergeCell ref="D8:D10"/>
    <mergeCell ref="E7:H10"/>
    <mergeCell ref="I8:I10"/>
    <mergeCell ref="J8:J10"/>
    <mergeCell ref="K8:K10"/>
    <mergeCell ref="E4:H5"/>
    <mergeCell ref="J5:K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Oregon Department of Revenue</dc:creator>
  <cp:lastModifiedBy>Michael Carlson</cp:lastModifiedBy>
  <dcterms:created xsi:type="dcterms:W3CDTF">2001-04-10T22:00:08Z</dcterms:created>
  <dcterms:modified xsi:type="dcterms:W3CDTF">2024-04-18T18:11:16Z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1125462079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742088982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17600.0000000000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ContentTypeId">
    <vt:lpwstr>0x010100AF803D7FFDF89E4DBF7639588269E170</vt:lpwstr>
  </property>
  <property fmtid="{D5CDD505-2E9C-101B-9397-08002B2CF9AE}" pid="16" name="Group">
    <vt:lpwstr/>
  </property>
  <property fmtid="{D5CDD505-2E9C-101B-9397-08002B2CF9AE}" pid="17" name="Area">
    <vt:lpwstr/>
  </property>
  <property fmtid="{D5CDD505-2E9C-101B-9397-08002B2CF9AE}" pid="18" name="PublishingExpirationDate">
    <vt:lpwstr/>
  </property>
  <property fmtid="{D5CDD505-2E9C-101B-9397-08002B2CF9AE}" pid="19" name="Year">
    <vt:lpwstr/>
  </property>
  <property fmtid="{D5CDD505-2E9C-101B-9397-08002B2CF9AE}" pid="20" name="PublishingStartDate">
    <vt:lpwstr/>
  </property>
  <property fmtid="{D5CDD505-2E9C-101B-9397-08002B2CF9AE}" pid="21" name="Number">
    <vt:lpwstr/>
  </property>
</Properties>
</file>