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21" documentId="8_{AF687247-AF2A-42ED-A638-11C3C8D1C53E}" xr6:coauthVersionLast="47" xr6:coauthVersionMax="47" xr10:uidLastSave="{DFFB5998-73D0-4771-AC3C-B775F5D56278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MkKRnqSsG0FmzmPMnsV5v07vqM3Zq2OMT7tj92RvUU="/>
    </ext>
  </extLst>
</workbook>
</file>

<file path=xl/calcChain.xml><?xml version="1.0" encoding="utf-8"?>
<calcChain xmlns="http://schemas.openxmlformats.org/spreadsheetml/2006/main">
  <c r="C20" i="1" l="1"/>
  <c r="K28" i="1"/>
  <c r="J28" i="1"/>
  <c r="I28" i="1"/>
  <c r="D28" i="1"/>
  <c r="B28" i="1"/>
  <c r="K20" i="1"/>
  <c r="J20" i="1"/>
  <c r="I20" i="1"/>
  <c r="D20" i="1"/>
  <c r="B20" i="1"/>
</calcChain>
</file>

<file path=xl/sharedStrings.xml><?xml version="1.0" encoding="utf-8"?>
<sst xmlns="http://schemas.openxmlformats.org/spreadsheetml/2006/main" count="38" uniqueCount="38">
  <si>
    <t>SPECIAL FUND</t>
  </si>
  <si>
    <t>FORM</t>
  </si>
  <si>
    <t>RESOURCES AND REQUIREMENTS</t>
  </si>
  <si>
    <t>LB-10</t>
  </si>
  <si>
    <t>Mosier Center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</si>
  <si>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</si>
  <si>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</si>
  <si>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</si>
  <si>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</si>
  <si>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</si>
  <si>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</si>
  <si>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</si>
  <si>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Approved By
Budget Committee</t>
  </si>
  <si>
    <t>Adopted By
Governing Body</t>
  </si>
  <si>
    <t>RESOURCES</t>
  </si>
  <si>
    <t>Cash on hand * (cash basis), or</t>
  </si>
  <si>
    <t>Transferred IN, from UP Joint Use Fund</t>
  </si>
  <si>
    <t>Transferred IN, from UP Dry Hydrant Fund</t>
  </si>
  <si>
    <t>Transferred IN from General Fund</t>
  </si>
  <si>
    <t>Interest</t>
  </si>
  <si>
    <t>Business Oregon Loan</t>
  </si>
  <si>
    <t xml:space="preserve"> 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</si>
  <si>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</si>
  <si>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</si>
  <si>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</si>
  <si>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</si>
  <si>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</si>
  <si>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>Mosier Center</t>
  </si>
  <si>
    <t>Construction</t>
  </si>
  <si>
    <t>Ending balance (prior years)</t>
  </si>
  <si>
    <t>UNAPPROPRIATED ENDING FUND BALANCE</t>
  </si>
  <si>
    <t>TOTAL REQUIREMENTS</t>
  </si>
  <si>
    <t>150-504-010 (Rev. 10-16)</t>
  </si>
  <si>
    <t>page 1</t>
  </si>
  <si>
    <t>Budget for Next Year 2024 - 2025</t>
  </si>
  <si>
    <t>Second Preceding
Year 2021-2022</t>
  </si>
  <si>
    <t>First Preceding
Year 2022 - 2023</t>
  </si>
  <si>
    <t>Adopted Budget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</si>
</sst>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1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7"/>
      <color theme="1"/>
      <name val="Calibri"/>
    </font>
    <font>
      <sz val="8"/>
      <color rgb="FF000000"/>
      <name val="Calibri Light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9" xfId="0" applyFont="1" applyBorder="1"/>
    <xf numFmtId="41" fontId="7" fillId="0" borderId="15" xfId="0" applyNumberFormat="1" applyFont="1" applyBorder="1" applyAlignment="1">
      <alignment horizontal="right"/>
    </xf>
    <xf numFmtId="0" fontId="2" fillId="0" borderId="15" xfId="0" applyFont="1" applyBorder="1"/>
    <xf numFmtId="41" fontId="7" fillId="0" borderId="15" xfId="0" applyNumberFormat="1" applyFont="1" applyBorder="1" applyAlignment="1">
      <alignment horizontal="center"/>
    </xf>
    <xf numFmtId="41" fontId="7" fillId="0" borderId="3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0" fontId="7" fillId="0" borderId="10" xfId="0" applyFont="1" applyBorder="1"/>
    <xf numFmtId="41" fontId="7" fillId="0" borderId="4" xfId="0" applyNumberFormat="1" applyFont="1" applyBorder="1" applyAlignment="1">
      <alignment horizontal="left"/>
    </xf>
    <xf numFmtId="41" fontId="7" fillId="0" borderId="5" xfId="0" applyNumberFormat="1" applyFont="1" applyBorder="1" applyAlignment="1">
      <alignment horizontal="left"/>
    </xf>
    <xf numFmtId="164" fontId="7" fillId="0" borderId="9" xfId="0" applyNumberFormat="1" applyFont="1" applyBorder="1"/>
    <xf numFmtId="164" fontId="4" fillId="0" borderId="15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41" fontId="8" fillId="0" borderId="1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41" fontId="4" fillId="0" borderId="12" xfId="0" applyNumberFormat="1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 vertical="center" wrapText="1"/>
    </xf>
    <xf numFmtId="41" fontId="9" fillId="0" borderId="15" xfId="0" applyNumberFormat="1" applyFont="1" applyBorder="1" applyAlignment="1">
      <alignment horizontal="center"/>
    </xf>
    <xf numFmtId="41" fontId="9" fillId="0" borderId="15" xfId="0" applyNumberFormat="1" applyFont="1" applyBorder="1"/>
    <xf numFmtId="41" fontId="9" fillId="0" borderId="15" xfId="0" applyNumberFormat="1" applyFont="1" applyBorder="1" applyAlignment="1">
      <alignment horizontal="center" wrapText="1"/>
    </xf>
    <xf numFmtId="41" fontId="9" fillId="0" borderId="15" xfId="0" applyNumberFormat="1" applyFont="1" applyBorder="1" applyAlignment="1">
      <alignment vertical="top" wrapText="1"/>
    </xf>
    <xf numFmtId="41" fontId="7" fillId="0" borderId="2" xfId="0" applyNumberFormat="1" applyFont="1" applyBorder="1" applyAlignment="1">
      <alignment horizontal="right"/>
    </xf>
    <xf numFmtId="0" fontId="7" fillId="0" borderId="27" xfId="0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1" fontId="2" fillId="0" borderId="15" xfId="0" applyNumberFormat="1" applyFont="1" applyBorder="1"/>
    <xf numFmtId="0" fontId="4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left"/>
    </xf>
    <xf numFmtId="41" fontId="7" fillId="0" borderId="3" xfId="0" applyNumberFormat="1" applyFont="1" applyBorder="1"/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41" fontId="7" fillId="0" borderId="16" xfId="0" applyNumberFormat="1" applyFont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41" fontId="8" fillId="0" borderId="20" xfId="0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41" fontId="4" fillId="0" borderId="24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41" fontId="7" fillId="0" borderId="3" xfId="0" applyNumberFormat="1" applyFont="1" applyBorder="1" applyAlignment="1">
      <alignment horizontal="center"/>
    </xf>
    <xf numFmtId="41" fontId="8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24" sqref="I24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1.5703125" customWidth="1"/>
    <col min="7" max="7" width="10.42578125" customWidth="1"/>
    <col min="8" max="8" width="30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1.85546875" customWidth="1"/>
    <col min="14" max="26" width="8" customWidth="1"/>
  </cols>
  <sheetData>
    <row r="1" spans="1:26" ht="15.75" customHeight="1" x14ac:dyDescent="0.25">
      <c r="A1" s="43"/>
      <c r="B1" s="44"/>
      <c r="C1" s="2"/>
      <c r="D1" s="3"/>
      <c r="E1" s="45" t="s">
        <v>0</v>
      </c>
      <c r="F1" s="44"/>
      <c r="G1" s="44"/>
      <c r="H1" s="44"/>
      <c r="I1" s="3"/>
      <c r="J1" s="46"/>
      <c r="K1" s="4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5" t="s">
        <v>1</v>
      </c>
      <c r="B2" s="44"/>
      <c r="C2" s="2"/>
      <c r="D2" s="3"/>
      <c r="E2" s="45" t="s">
        <v>2</v>
      </c>
      <c r="F2" s="44"/>
      <c r="G2" s="44"/>
      <c r="H2" s="44"/>
      <c r="I2" s="3"/>
      <c r="J2" s="46"/>
      <c r="K2" s="4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5" t="s">
        <v>3</v>
      </c>
      <c r="B3" s="44"/>
      <c r="C3" s="2"/>
      <c r="D3" s="3"/>
      <c r="E3" s="49" t="s">
        <v>4</v>
      </c>
      <c r="F3" s="48"/>
      <c r="G3" s="48"/>
      <c r="H3" s="48"/>
      <c r="I3" s="3"/>
      <c r="J3" s="49" t="s">
        <v>5</v>
      </c>
      <c r="K3" s="48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3"/>
      <c r="B4" s="44"/>
      <c r="C4" s="2"/>
      <c r="D4" s="3"/>
      <c r="E4" s="47" t="s">
        <v>6</v>
      </c>
      <c r="F4" s="48"/>
      <c r="G4" s="48"/>
      <c r="H4" s="48"/>
      <c r="I4" s="5"/>
      <c r="J4" s="47" t="s">
        <v>7</v>
      </c>
      <c r="K4" s="48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0"/>
      <c r="B5" s="51" t="s">
        <v>8</v>
      </c>
      <c r="C5" s="52"/>
      <c r="D5" s="53"/>
      <c r="E5" s="54" t="s">
        <v>9</v>
      </c>
      <c r="F5" s="55"/>
      <c r="G5" s="55"/>
      <c r="H5" s="56"/>
      <c r="I5" s="51" t="s">
        <v>34</v>
      </c>
      <c r="J5" s="52"/>
      <c r="K5" s="53"/>
      <c r="L5" s="38"/>
      <c r="M5" s="4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9"/>
      <c r="B6" s="61" t="s">
        <v>10</v>
      </c>
      <c r="C6" s="53"/>
      <c r="D6" s="42" t="s">
        <v>37</v>
      </c>
      <c r="E6" s="57"/>
      <c r="F6" s="44"/>
      <c r="G6" s="44"/>
      <c r="H6" s="58"/>
      <c r="I6" s="42" t="s">
        <v>11</v>
      </c>
      <c r="J6" s="42" t="s">
        <v>12</v>
      </c>
      <c r="K6" s="42" t="s">
        <v>13</v>
      </c>
      <c r="L6" s="39"/>
      <c r="M6" s="3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9"/>
      <c r="B7" s="42" t="s">
        <v>35</v>
      </c>
      <c r="C7" s="42" t="s">
        <v>36</v>
      </c>
      <c r="D7" s="39"/>
      <c r="E7" s="57"/>
      <c r="F7" s="44"/>
      <c r="G7" s="44"/>
      <c r="H7" s="58"/>
      <c r="I7" s="39"/>
      <c r="J7" s="39"/>
      <c r="K7" s="39"/>
      <c r="L7" s="39"/>
      <c r="M7" s="3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40"/>
      <c r="B8" s="40"/>
      <c r="C8" s="40"/>
      <c r="D8" s="40"/>
      <c r="E8" s="59"/>
      <c r="F8" s="48"/>
      <c r="G8" s="48"/>
      <c r="H8" s="60"/>
      <c r="I8" s="40"/>
      <c r="J8" s="40"/>
      <c r="K8" s="40"/>
      <c r="L8" s="40"/>
      <c r="M8" s="3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7">
        <v>1</v>
      </c>
      <c r="B9" s="8"/>
      <c r="C9" s="8"/>
      <c r="D9" s="8"/>
      <c r="E9" s="9">
        <v>1</v>
      </c>
      <c r="F9" s="62" t="s">
        <v>14</v>
      </c>
      <c r="G9" s="52"/>
      <c r="H9" s="53"/>
      <c r="I9" s="7"/>
      <c r="J9" s="7"/>
      <c r="K9" s="7"/>
      <c r="L9" s="7">
        <v>1</v>
      </c>
      <c r="M9" s="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7">
        <v>2</v>
      </c>
      <c r="B10" s="11">
        <v>0</v>
      </c>
      <c r="C10" s="12"/>
      <c r="D10" s="36">
        <v>931000</v>
      </c>
      <c r="E10" s="13">
        <v>2</v>
      </c>
      <c r="F10" s="63" t="s">
        <v>15</v>
      </c>
      <c r="G10" s="52"/>
      <c r="H10" s="53"/>
      <c r="I10" s="11">
        <v>971748</v>
      </c>
      <c r="J10" s="11"/>
      <c r="K10" s="11"/>
      <c r="L10" s="7">
        <v>2</v>
      </c>
      <c r="M10" s="1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7">
        <v>3</v>
      </c>
      <c r="B11" s="11">
        <v>0</v>
      </c>
      <c r="C11" s="37">
        <v>548047</v>
      </c>
      <c r="D11" s="15"/>
      <c r="E11" s="13">
        <v>3</v>
      </c>
      <c r="F11" s="63" t="s">
        <v>16</v>
      </c>
      <c r="G11" s="52"/>
      <c r="H11" s="53"/>
      <c r="I11" s="15"/>
      <c r="J11" s="15"/>
      <c r="K11" s="15"/>
      <c r="L11" s="7">
        <v>3</v>
      </c>
      <c r="M11" s="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7">
        <v>4</v>
      </c>
      <c r="B12" s="11">
        <v>0</v>
      </c>
      <c r="C12" s="37">
        <v>218883</v>
      </c>
      <c r="D12" s="11"/>
      <c r="E12" s="13">
        <v>4</v>
      </c>
      <c r="F12" s="63" t="s">
        <v>17</v>
      </c>
      <c r="G12" s="52"/>
      <c r="H12" s="53"/>
      <c r="I12" s="11"/>
      <c r="J12" s="11"/>
      <c r="K12" s="11"/>
      <c r="L12" s="7">
        <v>4</v>
      </c>
      <c r="M12" s="1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7">
        <v>5</v>
      </c>
      <c r="B13" s="13"/>
      <c r="C13" s="13">
        <v>148070</v>
      </c>
      <c r="D13" s="13"/>
      <c r="E13" s="13">
        <v>5</v>
      </c>
      <c r="F13" s="63" t="s">
        <v>18</v>
      </c>
      <c r="G13" s="52"/>
      <c r="H13" s="53"/>
      <c r="I13" s="13"/>
      <c r="J13" s="13"/>
      <c r="K13" s="13"/>
      <c r="L13" s="7">
        <v>5</v>
      </c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7">
        <v>6</v>
      </c>
      <c r="B14" s="13"/>
      <c r="C14" s="13">
        <v>23664</v>
      </c>
      <c r="D14" s="13">
        <v>8000</v>
      </c>
      <c r="E14" s="13">
        <v>6</v>
      </c>
      <c r="F14" s="14" t="s">
        <v>19</v>
      </c>
      <c r="G14" s="17"/>
      <c r="H14" s="18"/>
      <c r="I14" s="13">
        <v>30000</v>
      </c>
      <c r="J14" s="13"/>
      <c r="K14" s="13"/>
      <c r="L14" s="7">
        <v>6</v>
      </c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7">
        <v>7</v>
      </c>
      <c r="B15" s="13"/>
      <c r="C15" s="13"/>
      <c r="D15" s="13">
        <v>800000</v>
      </c>
      <c r="E15" s="13">
        <v>7</v>
      </c>
      <c r="F15" s="14" t="s">
        <v>20</v>
      </c>
      <c r="G15" s="17"/>
      <c r="H15" s="18"/>
      <c r="I15" s="13">
        <v>800000</v>
      </c>
      <c r="J15" s="13"/>
      <c r="K15" s="13"/>
      <c r="L15" s="7">
        <v>7</v>
      </c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2">
      <c r="A16" s="7">
        <v>8</v>
      </c>
      <c r="B16" s="11"/>
      <c r="C16" s="11">
        <v>0</v>
      </c>
      <c r="D16" s="11"/>
      <c r="E16" s="13">
        <v>8</v>
      </c>
      <c r="F16" s="64"/>
      <c r="G16" s="52"/>
      <c r="H16" s="53"/>
      <c r="I16" s="11"/>
      <c r="J16" s="11"/>
      <c r="K16" s="11"/>
      <c r="L16" s="7">
        <v>8</v>
      </c>
      <c r="M16" s="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7">
        <v>9</v>
      </c>
      <c r="B17" s="13"/>
      <c r="C17" s="13"/>
      <c r="D17" s="13"/>
      <c r="E17" s="13">
        <v>9</v>
      </c>
      <c r="F17" s="63"/>
      <c r="G17" s="52"/>
      <c r="H17" s="53"/>
      <c r="I17" s="13"/>
      <c r="J17" s="13"/>
      <c r="K17" s="13"/>
      <c r="L17" s="7">
        <v>9</v>
      </c>
      <c r="M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20">
        <v>10</v>
      </c>
      <c r="B18" s="13"/>
      <c r="C18" s="13"/>
      <c r="D18" s="13"/>
      <c r="E18" s="13">
        <v>10</v>
      </c>
      <c r="F18" s="63"/>
      <c r="G18" s="52"/>
      <c r="H18" s="53"/>
      <c r="I18" s="13"/>
      <c r="J18" s="13"/>
      <c r="K18" s="13"/>
      <c r="L18" s="7">
        <v>10</v>
      </c>
      <c r="M18" s="1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7">
        <v>11</v>
      </c>
      <c r="B19" s="21" t="s">
        <v>21</v>
      </c>
      <c r="C19" s="22"/>
      <c r="D19" s="22"/>
      <c r="E19" s="22">
        <v>11</v>
      </c>
      <c r="F19" s="69"/>
      <c r="G19" s="70"/>
      <c r="H19" s="71"/>
      <c r="I19" s="22"/>
      <c r="J19" s="22"/>
      <c r="K19" s="22"/>
      <c r="L19" s="6">
        <v>11</v>
      </c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7">
        <v>12</v>
      </c>
      <c r="B20" s="23">
        <f>SUM(B17:B19)</f>
        <v>0</v>
      </c>
      <c r="C20" s="23">
        <f>SUM(C10:C15)</f>
        <v>938664</v>
      </c>
      <c r="D20" s="23">
        <f>SUM(D9:D19)</f>
        <v>1739000</v>
      </c>
      <c r="E20" s="13">
        <v>12</v>
      </c>
      <c r="F20" s="72" t="s">
        <v>22</v>
      </c>
      <c r="G20" s="73"/>
      <c r="H20" s="74"/>
      <c r="I20" s="23">
        <f t="shared" ref="I20:K20" si="0">SUM(I10:I19)</f>
        <v>1801748</v>
      </c>
      <c r="J20" s="23">
        <f t="shared" si="0"/>
        <v>0</v>
      </c>
      <c r="K20" s="23">
        <f t="shared" si="0"/>
        <v>0</v>
      </c>
      <c r="L20" s="7">
        <v>12</v>
      </c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25">
        <v>13</v>
      </c>
      <c r="B21" s="26"/>
      <c r="C21" s="27"/>
      <c r="D21" s="27"/>
      <c r="E21" s="27">
        <v>13</v>
      </c>
      <c r="F21" s="75" t="s">
        <v>23</v>
      </c>
      <c r="G21" s="76"/>
      <c r="H21" s="77"/>
      <c r="I21" s="27"/>
      <c r="J21" s="27"/>
      <c r="K21" s="27"/>
      <c r="L21" s="25">
        <v>13</v>
      </c>
      <c r="M21" s="1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">
      <c r="A22" s="7">
        <v>14</v>
      </c>
      <c r="B22" s="13"/>
      <c r="C22" s="13"/>
      <c r="D22" s="13"/>
      <c r="E22" s="13">
        <v>14</v>
      </c>
      <c r="F22" s="28" t="s">
        <v>24</v>
      </c>
      <c r="G22" s="28" t="s">
        <v>25</v>
      </c>
      <c r="H22" s="28" t="s">
        <v>26</v>
      </c>
      <c r="I22" s="13"/>
      <c r="J22" s="13"/>
      <c r="K22" s="13"/>
      <c r="L22" s="7">
        <v>14</v>
      </c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7">
        <v>15</v>
      </c>
      <c r="B23" s="11"/>
      <c r="C23" s="11"/>
      <c r="D23" s="11">
        <v>1739000</v>
      </c>
      <c r="E23" s="13">
        <v>15</v>
      </c>
      <c r="F23" s="29" t="s">
        <v>27</v>
      </c>
      <c r="G23" s="29"/>
      <c r="H23" s="30" t="s">
        <v>28</v>
      </c>
      <c r="I23" s="11">
        <v>1801748</v>
      </c>
      <c r="J23" s="11"/>
      <c r="K23" s="11"/>
      <c r="L23" s="7">
        <v>15</v>
      </c>
      <c r="M23" s="1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 x14ac:dyDescent="0.2">
      <c r="A24" s="7">
        <v>16</v>
      </c>
      <c r="B24" s="13"/>
      <c r="C24" s="13"/>
      <c r="D24" s="13"/>
      <c r="E24" s="13">
        <v>16</v>
      </c>
      <c r="F24" s="29"/>
      <c r="G24" s="31"/>
      <c r="H24" s="32"/>
      <c r="I24" s="13"/>
      <c r="J24" s="13"/>
      <c r="K24" s="13"/>
      <c r="L24" s="7">
        <v>16</v>
      </c>
      <c r="M24" s="1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7">
        <v>17</v>
      </c>
      <c r="B25" s="13"/>
      <c r="C25" s="13"/>
      <c r="D25" s="13"/>
      <c r="E25" s="13">
        <v>17</v>
      </c>
      <c r="F25" s="29"/>
      <c r="G25" s="29"/>
      <c r="H25" s="30"/>
      <c r="I25" s="13"/>
      <c r="J25" s="13"/>
      <c r="K25" s="13"/>
      <c r="L25" s="7">
        <v>17</v>
      </c>
      <c r="M25" s="1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 x14ac:dyDescent="0.2">
      <c r="A26" s="7">
        <v>18</v>
      </c>
      <c r="B26" s="13"/>
      <c r="C26" s="13"/>
      <c r="D26" s="13"/>
      <c r="E26" s="13">
        <v>18</v>
      </c>
      <c r="F26" s="78" t="s">
        <v>29</v>
      </c>
      <c r="G26" s="52"/>
      <c r="H26" s="53"/>
      <c r="I26" s="13"/>
      <c r="J26" s="13"/>
      <c r="K26" s="13"/>
      <c r="L26" s="7">
        <v>18</v>
      </c>
      <c r="M26" s="1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 x14ac:dyDescent="0.2">
      <c r="A27" s="7">
        <v>19</v>
      </c>
      <c r="B27" s="21"/>
      <c r="C27" s="33">
        <v>0</v>
      </c>
      <c r="D27" s="22"/>
      <c r="E27" s="13">
        <v>19</v>
      </c>
      <c r="F27" s="79" t="s">
        <v>30</v>
      </c>
      <c r="G27" s="70"/>
      <c r="H27" s="71"/>
      <c r="I27" s="22">
        <v>0</v>
      </c>
      <c r="J27" s="22">
        <v>0</v>
      </c>
      <c r="K27" s="22">
        <v>0</v>
      </c>
      <c r="L27" s="7">
        <v>19</v>
      </c>
      <c r="M27" s="1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7">
        <v>20</v>
      </c>
      <c r="B28" s="23">
        <f>SUM(B22:B26)</f>
        <v>0</v>
      </c>
      <c r="C28" s="23"/>
      <c r="D28" s="23">
        <f>SUM(D22:D27)</f>
        <v>1739000</v>
      </c>
      <c r="E28" s="13">
        <v>20</v>
      </c>
      <c r="F28" s="72" t="s">
        <v>31</v>
      </c>
      <c r="G28" s="73"/>
      <c r="H28" s="74"/>
      <c r="I28" s="23">
        <f t="shared" ref="I28:K28" si="1">SUM(I22:I27)</f>
        <v>1801748</v>
      </c>
      <c r="J28" s="23">
        <f t="shared" si="1"/>
        <v>0</v>
      </c>
      <c r="K28" s="23">
        <f t="shared" si="1"/>
        <v>0</v>
      </c>
      <c r="L28" s="7">
        <v>20</v>
      </c>
      <c r="M28" s="3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"/>
      <c r="B29" s="2"/>
      <c r="C29" s="2"/>
      <c r="D29" s="65"/>
      <c r="E29" s="66"/>
      <c r="F29" s="66"/>
      <c r="G29" s="66"/>
      <c r="H29" s="66"/>
      <c r="I29" s="66"/>
      <c r="J29" s="3"/>
      <c r="K29" s="3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67" t="s">
        <v>32</v>
      </c>
      <c r="B30" s="44"/>
      <c r="C30" s="44"/>
      <c r="D30" s="68"/>
      <c r="E30" s="44"/>
      <c r="F30" s="44"/>
      <c r="G30" s="44"/>
      <c r="H30" s="44"/>
      <c r="I30" s="44"/>
      <c r="J30" s="3"/>
      <c r="K30" s="35" t="s">
        <v>33</v>
      </c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1"/>
      <c r="B31" s="2"/>
      <c r="C31" s="2"/>
      <c r="D31" s="44"/>
      <c r="E31" s="44"/>
      <c r="F31" s="44"/>
      <c r="G31" s="44"/>
      <c r="H31" s="44"/>
      <c r="I31" s="44"/>
      <c r="J31" s="3"/>
      <c r="K31" s="3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hidden="1" customHeight="1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hidden="1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hidden="1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hidden="1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hidden="1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hidden="1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hidden="1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hidden="1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hidden="1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hidden="1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9.75" hidden="1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9.75" hidden="1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9.75" hidden="1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9.75" hidden="1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9.75" hidden="1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9.75" hidden="1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9.75" hidden="1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F16:H16"/>
    <mergeCell ref="F17:H17"/>
    <mergeCell ref="D29:I29"/>
    <mergeCell ref="A30:C30"/>
    <mergeCell ref="D30:I31"/>
    <mergeCell ref="F18:H18"/>
    <mergeCell ref="F19:H19"/>
    <mergeCell ref="F20:H20"/>
    <mergeCell ref="F21:H21"/>
    <mergeCell ref="F26:H26"/>
    <mergeCell ref="F27:H27"/>
    <mergeCell ref="F28:H28"/>
    <mergeCell ref="F9:H9"/>
    <mergeCell ref="F10:H10"/>
    <mergeCell ref="F11:H11"/>
    <mergeCell ref="F12:H12"/>
    <mergeCell ref="F13:H13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J3:K3"/>
    <mergeCell ref="I5:K5"/>
    <mergeCell ref="A1:B1"/>
    <mergeCell ref="E1:H1"/>
    <mergeCell ref="J1:K1"/>
    <mergeCell ref="A2:B2"/>
    <mergeCell ref="E2:H2"/>
    <mergeCell ref="J2:K2"/>
    <mergeCell ref="L5:L8"/>
    <mergeCell ref="M5:M8"/>
    <mergeCell ref="I6:I8"/>
    <mergeCell ref="J6:J8"/>
    <mergeCell ref="K6:K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2024-04-18T17:01:49Z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