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MYEkwtSSINwzUdIVL1vE/npeXQw=="/>
    </ext>
  </extLst>
</workbook>
</file>

<file path=xl/sharedStrings.xml><?xml version="1.0" encoding="utf-8"?>
<sst xmlns="http://schemas.openxmlformats.org/spreadsheetml/2006/main" count="32" uniqueCount="32">
  <si>
    <t>SPECIAL FUND</t>
  </si>
  <si>
    <t>FORM</t>
  </si>
  <si>
    <t>RESOURCES AND REQUIREMENTS</t>
  </si>
  <si>
    <t>LB-10</t>
  </si>
  <si>
    <t>Union Pacific - Joint Use Facility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</si>
  <si>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</si>
  <si>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</si>
  <si>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</si>
  <si>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</si>
  <si>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</si>
  <si>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</si>
  <si>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</si>
  <si>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</si>
  <si>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</si>
  <si>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Approved by Budget Committee</t>
  </si>
  <si>
    <t>Adopted By
Governing Body</t>
  </si>
  <si>
    <t>Second Preceding
Year 2020 - 2021</t>
  </si>
  <si>
    <t>First Preceding
Year 2021 - 2022</t>
  </si>
  <si>
    <t>RESOURCES</t>
  </si>
  <si>
    <t>Cash on hand * (cash basis), or</t>
  </si>
  <si>
    <t>Interest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</si>
  <si>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</si>
  <si>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</si>
  <si>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</si>
  <si>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</si>
  <si>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</si>
  <si>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>Transfer</t>
  </si>
  <si>
    <t>to Mosier Center Fund</t>
  </si>
  <si>
    <t>Ending balance (prior years)</t>
  </si>
  <si>
    <t>RESERVED FOR FUTURE EXPENDITURES</t>
  </si>
  <si>
    <t>TOTAL REQUIREMENTS</t>
  </si>
  <si>
    <t>150-504-010 (Rev. 10-16)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</si>
</sst>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9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</fonts>
  <fills count="2">
    <fill>
      <patternFill patternType="none"/>
    </fill>
    <fill>
      <patternFill patternType="lightGray"/>
    </fill>
  </fills>
  <borders count="3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9" fillId="0" fontId="7" numFmtId="0" xfId="0" applyAlignment="1" applyBorder="1" applyFont="1">
      <alignment shrinkToFit="0" vertical="bottom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7" fillId="0" fontId="8" numFmtId="4" xfId="0" applyAlignment="1" applyBorder="1" applyFont="1" applyNumberFormat="1">
      <alignment horizontal="right" shrinkToFit="0" vertical="center" wrapText="0"/>
    </xf>
    <xf borderId="17" fillId="0" fontId="8" numFmtId="164" xfId="0" applyAlignment="1" applyBorder="1" applyFont="1" applyNumberFormat="1">
      <alignment horizontal="center" shrinkToFit="0" vertical="center" wrapText="0"/>
    </xf>
    <xf borderId="18" fillId="0" fontId="8" numFmtId="164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2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5" numFmtId="0" xfId="0" applyBorder="1" applyFont="1"/>
    <xf borderId="24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27" fillId="0" fontId="5" numFmtId="0" xfId="0" applyBorder="1" applyFont="1"/>
    <xf borderId="17" fillId="0" fontId="8" numFmtId="3" xfId="0" applyAlignment="1" applyBorder="1" applyFont="1" applyNumberFormat="1">
      <alignment horizontal="right" shrinkToFit="0" vertical="center" wrapText="0"/>
    </xf>
    <xf borderId="18" fillId="0" fontId="8" numFmtId="0" xfId="0" applyAlignment="1" applyBorder="1" applyFont="1">
      <alignment horizontal="center" shrinkToFit="0" vertical="center" wrapText="0"/>
    </xf>
    <xf borderId="28" fillId="0" fontId="7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horizontal="center" shrinkToFit="0" vertical="center" wrapText="0"/>
    </xf>
    <xf borderId="29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9"/>
      <c r="E9" s="28">
        <v>1.0</v>
      </c>
      <c r="F9" s="30" t="s">
        <v>18</v>
      </c>
      <c r="G9" s="13"/>
      <c r="H9" s="14"/>
      <c r="I9" s="28"/>
      <c r="J9" s="28"/>
      <c r="K9" s="28"/>
      <c r="L9" s="28">
        <v>1.0</v>
      </c>
      <c r="M9" s="3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2">
        <v>536990.0</v>
      </c>
      <c r="C10" s="32">
        <v>544439.0</v>
      </c>
      <c r="D10" s="32">
        <v>548047.0</v>
      </c>
      <c r="E10" s="28">
        <v>2.0</v>
      </c>
      <c r="F10" s="33" t="s">
        <v>19</v>
      </c>
      <c r="G10" s="13"/>
      <c r="H10" s="14"/>
      <c r="I10" s="32">
        <v>0.0</v>
      </c>
      <c r="J10" s="32"/>
      <c r="K10" s="32"/>
      <c r="L10" s="28">
        <v>2.0</v>
      </c>
      <c r="M10" s="3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2">
        <v>7449.0</v>
      </c>
      <c r="C11" s="32">
        <v>5461.0</v>
      </c>
      <c r="D11" s="32"/>
      <c r="E11" s="28">
        <v>3.0</v>
      </c>
      <c r="F11" s="33" t="s">
        <v>20</v>
      </c>
      <c r="G11" s="13"/>
      <c r="H11" s="14"/>
      <c r="I11" s="32"/>
      <c r="J11" s="32"/>
      <c r="K11" s="32"/>
      <c r="L11" s="28">
        <v>3.0</v>
      </c>
      <c r="M11" s="3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2"/>
      <c r="C12" s="32"/>
      <c r="D12" s="32"/>
      <c r="E12" s="28">
        <v>4.0</v>
      </c>
      <c r="F12" s="33"/>
      <c r="G12" s="13"/>
      <c r="H12" s="14"/>
      <c r="I12" s="32"/>
      <c r="J12" s="32"/>
      <c r="K12" s="32"/>
      <c r="L12" s="28">
        <v>4.0</v>
      </c>
      <c r="M12" s="3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4">
        <v>5.0</v>
      </c>
      <c r="B13" s="34"/>
      <c r="C13" s="34"/>
      <c r="D13" s="34"/>
      <c r="E13" s="34">
        <v>5.0</v>
      </c>
      <c r="F13" s="34"/>
      <c r="G13" s="34"/>
      <c r="H13" s="34"/>
      <c r="I13" s="34"/>
      <c r="J13" s="34"/>
      <c r="K13" s="34"/>
      <c r="L13" s="34">
        <v>5.0</v>
      </c>
      <c r="M13" s="3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5">
        <v>6.0</v>
      </c>
      <c r="B14" s="36">
        <f t="shared" ref="B14:D14" si="1">SUM(B10:B13)</f>
        <v>544439</v>
      </c>
      <c r="C14" s="36">
        <f t="shared" si="1"/>
        <v>549900</v>
      </c>
      <c r="D14" s="37">
        <f t="shared" si="1"/>
        <v>548047</v>
      </c>
      <c r="E14" s="35">
        <v>6.0</v>
      </c>
      <c r="F14" s="38" t="s">
        <v>21</v>
      </c>
      <c r="G14" s="39"/>
      <c r="H14" s="40"/>
      <c r="I14" s="37"/>
      <c r="J14" s="37"/>
      <c r="K14" s="37"/>
      <c r="L14" s="35">
        <v>6.0</v>
      </c>
      <c r="M14" s="4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42">
        <v>7.0</v>
      </c>
      <c r="B15" s="42"/>
      <c r="C15" s="42"/>
      <c r="D15" s="42"/>
      <c r="E15" s="35">
        <v>7.0</v>
      </c>
      <c r="F15" s="43" t="s">
        <v>22</v>
      </c>
      <c r="G15" s="44"/>
      <c r="H15" s="45"/>
      <c r="I15" s="42"/>
      <c r="J15" s="42"/>
      <c r="K15" s="42"/>
      <c r="L15" s="42">
        <v>7.0</v>
      </c>
      <c r="M15" s="3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28">
        <v>8.0</v>
      </c>
      <c r="B16" s="28"/>
      <c r="C16" s="28"/>
      <c r="D16" s="32"/>
      <c r="E16" s="28">
        <v>8.0</v>
      </c>
      <c r="F16" s="46" t="s">
        <v>23</v>
      </c>
      <c r="G16" s="46" t="s">
        <v>24</v>
      </c>
      <c r="H16" s="46" t="s">
        <v>25</v>
      </c>
      <c r="I16" s="32"/>
      <c r="J16" s="32"/>
      <c r="K16" s="32"/>
      <c r="L16" s="28">
        <v>8.0</v>
      </c>
      <c r="M16" s="4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8">
        <v>9.0</v>
      </c>
      <c r="B17" s="28"/>
      <c r="C17" s="28"/>
      <c r="D17" s="32">
        <v>548047.0</v>
      </c>
      <c r="E17" s="28">
        <v>9.0</v>
      </c>
      <c r="F17" s="46" t="s">
        <v>26</v>
      </c>
      <c r="G17" s="46"/>
      <c r="H17" s="48" t="s">
        <v>27</v>
      </c>
      <c r="I17" s="32"/>
      <c r="J17" s="32"/>
      <c r="K17" s="32"/>
      <c r="L17" s="28">
        <v>9.0</v>
      </c>
      <c r="M17" s="4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8">
        <v>10.0</v>
      </c>
      <c r="B18" s="32">
        <f t="shared" ref="B18:C18" si="2">B14</f>
        <v>544439</v>
      </c>
      <c r="C18" s="32">
        <f t="shared" si="2"/>
        <v>549900</v>
      </c>
      <c r="D18" s="32"/>
      <c r="E18" s="28">
        <v>10.0</v>
      </c>
      <c r="F18" s="49" t="s">
        <v>28</v>
      </c>
      <c r="G18" s="13"/>
      <c r="H18" s="14"/>
      <c r="I18" s="32"/>
      <c r="J18" s="32"/>
      <c r="K18" s="32"/>
      <c r="L18" s="28">
        <v>10.0</v>
      </c>
      <c r="M18" s="4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4">
        <v>11.0</v>
      </c>
      <c r="B19" s="34"/>
      <c r="C19" s="34"/>
      <c r="D19" s="50">
        <v>0.0</v>
      </c>
      <c r="E19" s="34">
        <v>11.0</v>
      </c>
      <c r="F19" s="51" t="s">
        <v>29</v>
      </c>
      <c r="G19" s="52"/>
      <c r="H19" s="53"/>
      <c r="I19" s="50"/>
      <c r="J19" s="50"/>
      <c r="K19" s="50"/>
      <c r="L19" s="34">
        <v>11.0</v>
      </c>
      <c r="M19" s="4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5">
        <v>12.0</v>
      </c>
      <c r="B20" s="54">
        <f>B18</f>
        <v>544439</v>
      </c>
      <c r="C20" s="54">
        <f>SUM(C17:C19)</f>
        <v>549900</v>
      </c>
      <c r="D20" s="37">
        <f>SUM(D16:D19)</f>
        <v>548047</v>
      </c>
      <c r="E20" s="35">
        <v>12.0</v>
      </c>
      <c r="F20" s="55" t="s">
        <v>30</v>
      </c>
      <c r="G20" s="39"/>
      <c r="H20" s="40"/>
      <c r="I20" s="37">
        <f t="shared" ref="I20:K20" si="3">SUM(I16:I19)</f>
        <v>0</v>
      </c>
      <c r="J20" s="37">
        <f t="shared" si="3"/>
        <v>0</v>
      </c>
      <c r="K20" s="37">
        <f t="shared" si="3"/>
        <v>0</v>
      </c>
      <c r="L20" s="35">
        <v>12.0</v>
      </c>
      <c r="M20" s="5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"/>
      <c r="B21" s="2"/>
      <c r="C21" s="2"/>
      <c r="D21" s="57"/>
      <c r="E21" s="58"/>
      <c r="F21" s="58"/>
      <c r="G21" s="58"/>
      <c r="H21" s="58"/>
      <c r="I21" s="58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59" t="s">
        <v>31</v>
      </c>
      <c r="D22" s="60"/>
      <c r="J22" s="3"/>
      <c r="K22" s="61"/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2"/>
      <c r="C23" s="2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hidden="1" customHeight="1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9.7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19:H19"/>
    <mergeCell ref="F20:H20"/>
    <mergeCell ref="D21:I21"/>
    <mergeCell ref="A22:C22"/>
    <mergeCell ref="D22:I23"/>
    <mergeCell ref="F9:H9"/>
    <mergeCell ref="F10:H10"/>
    <mergeCell ref="F11:H11"/>
    <mergeCell ref="F12:H12"/>
    <mergeCell ref="F14:H14"/>
    <mergeCell ref="F15:H15"/>
    <mergeCell ref="F18:H1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