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yfZu5uZ6juX3zcos5QPvcofNKSA=="/>
    </ext>
  </extLst>
</workbook>
</file>

<file path=xl/sharedStrings.xml><?xml version="1.0" encoding="utf-8"?>
<sst xmlns="http://schemas.openxmlformats.org/spreadsheetml/2006/main" count="36" uniqueCount="36">
  <si>
    <t>SPECIAL FUND</t>
  </si>
  <si>
    <t>FORM</t>
  </si>
  <si>
    <t>RESOURCES AND REQUIREMENTS</t>
  </si>
  <si>
    <t>LB-10</t>
  </si>
  <si>
    <t>Union Pacific - Dry Hydrant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</si>
  <si>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</si>
  <si>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</si>
  <si>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</si>
  <si>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</si>
  <si>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</si>
  <si>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2023 - 2024</t>
  </si>
  <si>
    <t>Actual</t>
  </si>
  <si>
    <t>Adopted Budget
Year 2022 - 2023</t>
  </si>
  <si>
    <t>Proposed By
Budget Officer</t>
  </si>
  <si>
    <t>Adopted By Budget Committee</t>
  </si>
  <si>
    <t>Adopted By
Governing Body</t>
  </si>
  <si>
    <t>Second Preceding
Year 2020 - 2021</t>
  </si>
  <si>
    <t>First Preceding
Year 2021 - 2022</t>
  </si>
  <si>
    <t>RESOURCES</t>
  </si>
  <si>
    <t>Cash on hand * (cash basis), or</t>
  </si>
  <si>
    <t>Interest</t>
  </si>
  <si>
    <t>Total Resources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</si>
  <si>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</si>
  <si>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</si>
  <si>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</si>
  <si>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</si>
  <si>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</si>
  <si>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>Pump / Water Handling</t>
  </si>
  <si>
    <t>Capital Outlay</t>
  </si>
  <si>
    <t xml:space="preserve">Portable Pump and Hauling </t>
  </si>
  <si>
    <t>transfer to</t>
  </si>
  <si>
    <t>JUF / Mosier Center</t>
  </si>
  <si>
    <t>Ending balance (prior years)</t>
  </si>
  <si>
    <t>RESERVED FOR FUTURE EXPENDITURES</t>
  </si>
  <si>
    <t>TOTAL REQUIREMENTS</t>
  </si>
  <si>
    <t>150-504-010 (Rev. 10-16)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</si>
</sst>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,##0_);_(* \(#,##0\);_(* &quot;-&quot;??_);_(@_)"/>
  </numFmts>
  <fonts count="13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color theme="1"/>
      <name val="Arial"/>
    </font>
    <font>
      <color theme="1"/>
      <name val="Calibri"/>
    </font>
    <font>
      <b/>
      <sz val="8.0"/>
      <color theme="1"/>
      <name val="Calibri"/>
    </font>
    <font>
      <sz val="7.0"/>
      <color theme="1"/>
      <name val="Calibri"/>
    </font>
    <font>
      <b/>
      <color theme="1"/>
      <name val="Calibri"/>
    </font>
  </fonts>
  <fills count="2">
    <fill>
      <patternFill patternType="none"/>
    </fill>
    <fill>
      <patternFill patternType="lightGray"/>
    </fill>
  </fills>
  <borders count="2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3" fillId="0" fontId="2" numFmtId="0" xfId="0" applyAlignment="1" applyBorder="1" applyFont="1">
      <alignment horizontal="center" readingOrder="0" shrinkToFit="0" vertical="center" wrapText="0"/>
    </xf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readingOrder="0" shrinkToFit="0" vertical="bottom" wrapText="1"/>
    </xf>
    <xf borderId="10" fillId="0" fontId="5" numFmtId="0" xfId="0" applyBorder="1" applyFont="1"/>
    <xf borderId="11" fillId="0" fontId="5" numFmtId="0" xfId="0" applyBorder="1" applyFont="1"/>
    <xf borderId="2" fillId="0" fontId="7" numFmtId="0" xfId="0" applyAlignment="1" applyBorder="1" applyFont="1">
      <alignment horizontal="center" shrinkToFit="0" vertical="bottom" wrapText="1"/>
    </xf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9" fillId="0" fontId="7" numFmtId="0" xfId="0" applyAlignment="1" applyBorder="1" applyFont="1">
      <alignment shrinkToFit="0" vertical="bottom" wrapText="0"/>
    </xf>
    <xf borderId="15" fillId="0" fontId="7" numFmtId="164" xfId="0" applyAlignment="1" applyBorder="1" applyFont="1" applyNumberFormat="1">
      <alignment horizontal="center" vertical="bottom"/>
    </xf>
    <xf borderId="15" fillId="0" fontId="2" numFmtId="4" xfId="0" applyAlignment="1" applyBorder="1" applyFont="1" applyNumberFormat="1">
      <alignment shrinkToFit="0" vertical="bottom" wrapText="0"/>
    </xf>
    <xf borderId="5" fillId="0" fontId="7" numFmtId="0" xfId="0" applyAlignment="1" applyBorder="1" applyFont="1">
      <alignment horizontal="center" shrinkToFit="0" vertical="bottom" wrapText="0"/>
    </xf>
    <xf borderId="3" fillId="0" fontId="7" numFmtId="0" xfId="0" applyAlignment="1" applyBorder="1" applyFont="1">
      <alignment horizontal="left" shrinkToFit="0" vertical="bottom" wrapText="0"/>
    </xf>
    <xf borderId="15" fillId="0" fontId="2" numFmtId="4" xfId="0" applyAlignment="1" applyBorder="1" applyFont="1" applyNumberFormat="1">
      <alignment readingOrder="0" shrinkToFit="0" vertical="bottom" wrapText="0"/>
    </xf>
    <xf borderId="15" fillId="0" fontId="7" numFmtId="164" xfId="0" applyAlignment="1" applyBorder="1" applyFont="1" applyNumberFormat="1">
      <alignment horizontal="right" vertical="bottom"/>
    </xf>
    <xf borderId="15" fillId="0" fontId="8" numFmtId="0" xfId="0" applyAlignment="1" applyBorder="1" applyFont="1">
      <alignment vertical="bottom"/>
    </xf>
    <xf borderId="15" fillId="0" fontId="2" numFmtId="0" xfId="0" applyAlignment="1" applyBorder="1" applyFont="1">
      <alignment shrinkToFit="0" vertical="bottom" wrapText="0"/>
    </xf>
    <xf borderId="15" fillId="0" fontId="9" numFmtId="4" xfId="0" applyAlignment="1" applyBorder="1" applyFont="1" applyNumberFormat="1">
      <alignment horizontal="right" vertical="bottom"/>
    </xf>
    <xf borderId="2" fillId="0" fontId="7" numFmtId="0" xfId="0" applyAlignment="1" applyBorder="1" applyFont="1">
      <alignment horizontal="center" shrinkToFit="0" vertical="bottom" wrapText="0"/>
    </xf>
    <xf borderId="15" fillId="0" fontId="8" numFmtId="164" xfId="0" applyAlignment="1" applyBorder="1" applyFont="1" applyNumberFormat="1">
      <alignment vertical="bottom"/>
    </xf>
    <xf borderId="2" fillId="0" fontId="2" numFmtId="0" xfId="0" applyAlignment="1" applyBorder="1" applyFont="1">
      <alignment shrinkToFit="0" vertical="bottom" wrapText="0"/>
    </xf>
    <xf borderId="8" fillId="0" fontId="7" numFmtId="0" xfId="0" applyAlignment="1" applyBorder="1" applyFont="1">
      <alignment horizontal="center" shrinkToFit="0" vertical="bottom" wrapText="0"/>
    </xf>
    <xf borderId="16" fillId="0" fontId="7" numFmtId="0" xfId="0" applyAlignment="1" applyBorder="1" applyFont="1">
      <alignment horizontal="center" shrinkToFit="0" vertical="center" wrapText="0"/>
    </xf>
    <xf borderId="15" fillId="0" fontId="10" numFmtId="164" xfId="0" applyAlignment="1" applyBorder="1" applyFont="1" applyNumberFormat="1">
      <alignment horizontal="center"/>
    </xf>
    <xf borderId="17" fillId="0" fontId="7" numFmtId="0" xfId="0" applyAlignment="1" applyBorder="1" applyFont="1">
      <alignment horizontal="center" shrinkToFit="0" vertical="center" wrapText="0"/>
    </xf>
    <xf borderId="18" fillId="0" fontId="10" numFmtId="165" xfId="0" applyAlignment="1" applyBorder="1" applyFont="1" applyNumberFormat="1">
      <alignment horizontal="center" shrinkToFit="0" vertical="center" wrapText="0"/>
    </xf>
    <xf borderId="19" fillId="0" fontId="5" numFmtId="0" xfId="0" applyBorder="1" applyFont="1"/>
    <xf borderId="20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12" fillId="0" fontId="2" numFmtId="0" xfId="0" applyAlignment="1" applyBorder="1" applyFont="1">
      <alignment shrinkToFit="0" vertical="bottom" wrapText="0"/>
    </xf>
    <xf borderId="21" fillId="0" fontId="4" numFmtId="0" xfId="0" applyAlignment="1" applyBorder="1" applyFont="1">
      <alignment horizontal="center" shrinkToFit="0" vertical="bottom" wrapText="0"/>
    </xf>
    <xf borderId="22" fillId="0" fontId="5" numFmtId="0" xfId="0" applyBorder="1" applyFont="1"/>
    <xf borderId="23" fillId="0" fontId="5" numFmtId="0" xfId="0" applyBorder="1" applyFont="1"/>
    <xf borderId="15" fillId="0" fontId="7" numFmtId="0" xfId="0" applyAlignment="1" applyBorder="1" applyFont="1">
      <alignment horizontal="center" shrinkToFit="0" vertical="center" wrapText="1"/>
    </xf>
    <xf borderId="15" fillId="0" fontId="11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shrinkToFit="0" vertical="bottom" wrapText="0"/>
    </xf>
    <xf borderId="15" fillId="0" fontId="8" numFmtId="4" xfId="0" applyAlignment="1" applyBorder="1" applyFont="1" applyNumberFormat="1">
      <alignment vertical="bottom"/>
    </xf>
    <xf borderId="5" fillId="0" fontId="7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bottom" wrapText="0"/>
    </xf>
    <xf borderId="24" fillId="0" fontId="10" numFmtId="0" xfId="0" applyAlignment="1" applyBorder="1" applyFont="1">
      <alignment horizontal="center" shrinkToFit="0" vertical="bottom" wrapText="0"/>
    </xf>
    <xf borderId="25" fillId="0" fontId="5" numFmtId="0" xfId="0" applyBorder="1" applyFont="1"/>
    <xf borderId="26" fillId="0" fontId="5" numFmtId="0" xfId="0" applyBorder="1" applyFont="1"/>
    <xf borderId="15" fillId="0" fontId="12" numFmtId="164" xfId="0" applyAlignment="1" applyBorder="1" applyFont="1" applyNumberFormat="1">
      <alignment horizontal="center"/>
    </xf>
    <xf borderId="18" fillId="0" fontId="10" numFmtId="0" xfId="0" applyAlignment="1" applyBorder="1" applyFont="1">
      <alignment horizontal="center" shrinkToFit="0" vertical="center" wrapText="0"/>
    </xf>
    <xf borderId="17" fillId="0" fontId="5" numFmtId="0" xfId="0" applyBorder="1" applyFont="1"/>
    <xf borderId="27" fillId="0" fontId="7" numFmtId="0" xfId="0" applyAlignment="1" applyBorder="1" applyFont="1">
      <alignment shrinkToFit="0" vertical="center" wrapText="0"/>
    </xf>
    <xf borderId="28" fillId="0" fontId="7" numFmtId="0" xfId="0" applyAlignment="1" applyBorder="1" applyFont="1">
      <alignment horizontal="center" shrinkToFit="0" vertical="center" wrapText="0"/>
    </xf>
    <xf borderId="28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0.38"/>
    <col customWidth="1" min="7" max="7" width="8.88"/>
    <col customWidth="1" min="8" max="8" width="21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3.3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8" t="s">
        <v>10</v>
      </c>
      <c r="J5" s="13"/>
      <c r="K5" s="14"/>
      <c r="L5" s="19"/>
      <c r="M5" s="2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1"/>
      <c r="B6" s="22" t="s">
        <v>11</v>
      </c>
      <c r="C6" s="14"/>
      <c r="D6" s="23" t="s">
        <v>12</v>
      </c>
      <c r="E6" s="24"/>
      <c r="H6" s="25"/>
      <c r="I6" s="26" t="s">
        <v>13</v>
      </c>
      <c r="J6" s="26" t="s">
        <v>14</v>
      </c>
      <c r="K6" s="26" t="s">
        <v>15</v>
      </c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1"/>
      <c r="B7" s="23" t="s">
        <v>16</v>
      </c>
      <c r="C7" s="23" t="s">
        <v>17</v>
      </c>
      <c r="D7" s="21"/>
      <c r="E7" s="24"/>
      <c r="H7" s="25"/>
      <c r="I7" s="21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7"/>
      <c r="B8" s="27"/>
      <c r="C8" s="27"/>
      <c r="D8" s="27"/>
      <c r="E8" s="28"/>
      <c r="F8" s="8"/>
      <c r="G8" s="8"/>
      <c r="H8" s="29"/>
      <c r="I8" s="27"/>
      <c r="J8" s="27"/>
      <c r="K8" s="27"/>
      <c r="L8" s="27"/>
      <c r="M8" s="2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30">
        <v>1.0</v>
      </c>
      <c r="B9" s="31"/>
      <c r="C9" s="31"/>
      <c r="D9" s="30"/>
      <c r="E9" s="30">
        <v>1.0</v>
      </c>
      <c r="F9" s="32" t="s">
        <v>18</v>
      </c>
      <c r="G9" s="13"/>
      <c r="H9" s="14"/>
      <c r="I9" s="30"/>
      <c r="J9" s="30"/>
      <c r="K9" s="30"/>
      <c r="L9" s="30">
        <v>1.0</v>
      </c>
      <c r="M9" s="3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30">
        <v>2.0</v>
      </c>
      <c r="B10" s="34">
        <v>326080.0</v>
      </c>
      <c r="C10" s="35">
        <v>218883.0</v>
      </c>
      <c r="D10" s="35">
        <v>218883.0</v>
      </c>
      <c r="E10" s="36">
        <v>2.0</v>
      </c>
      <c r="F10" s="37" t="s">
        <v>19</v>
      </c>
      <c r="G10" s="13"/>
      <c r="H10" s="14"/>
      <c r="I10" s="38"/>
      <c r="J10" s="38"/>
      <c r="K10" s="38"/>
      <c r="L10" s="30">
        <v>2.0</v>
      </c>
      <c r="M10" s="3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30">
        <v>3.0</v>
      </c>
      <c r="B11" s="39">
        <v>0.0</v>
      </c>
      <c r="C11" s="40"/>
      <c r="D11" s="41"/>
      <c r="E11" s="36">
        <v>3.0</v>
      </c>
      <c r="F11" s="37" t="s">
        <v>20</v>
      </c>
      <c r="G11" s="13"/>
      <c r="H11" s="14"/>
      <c r="I11" s="41"/>
      <c r="J11" s="41"/>
      <c r="K11" s="41"/>
      <c r="L11" s="30">
        <v>3.0</v>
      </c>
      <c r="M11" s="3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30">
        <v>4.0</v>
      </c>
      <c r="B12" s="34">
        <f t="shared" ref="B12:C12" si="1">SUM(B10:B11)</f>
        <v>326080</v>
      </c>
      <c r="C12" s="42">
        <f t="shared" si="1"/>
        <v>218883</v>
      </c>
      <c r="D12" s="35"/>
      <c r="E12" s="36">
        <v>4.0</v>
      </c>
      <c r="F12" s="37" t="s">
        <v>21</v>
      </c>
      <c r="G12" s="13"/>
      <c r="H12" s="14"/>
      <c r="I12" s="35"/>
      <c r="J12" s="35"/>
      <c r="K12" s="35"/>
      <c r="L12" s="30">
        <v>4.0</v>
      </c>
      <c r="M12" s="3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43">
        <v>5.0</v>
      </c>
      <c r="B13" s="44"/>
      <c r="C13" s="40"/>
      <c r="D13" s="45"/>
      <c r="E13" s="46">
        <v>5.0</v>
      </c>
      <c r="F13" s="43"/>
      <c r="G13" s="43"/>
      <c r="H13" s="43"/>
      <c r="I13" s="45"/>
      <c r="J13" s="45"/>
      <c r="K13" s="45"/>
      <c r="L13" s="43">
        <v>5.0</v>
      </c>
      <c r="M13" s="3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47">
        <v>6.0</v>
      </c>
      <c r="B14" s="48">
        <f>SUM(B12:B13)</f>
        <v>326080</v>
      </c>
      <c r="C14" s="42">
        <f>C12</f>
        <v>218883</v>
      </c>
      <c r="D14" s="35">
        <f>D10</f>
        <v>218883</v>
      </c>
      <c r="E14" s="49">
        <v>6.0</v>
      </c>
      <c r="F14" s="50" t="s">
        <v>22</v>
      </c>
      <c r="G14" s="51"/>
      <c r="H14" s="51"/>
      <c r="I14" s="35"/>
      <c r="J14" s="35"/>
      <c r="K14" s="35"/>
      <c r="L14" s="47">
        <v>6.0</v>
      </c>
      <c r="M14" s="5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53">
        <v>7.0</v>
      </c>
      <c r="B15" s="44"/>
      <c r="C15" s="40"/>
      <c r="D15" s="54"/>
      <c r="E15" s="47">
        <v>7.0</v>
      </c>
      <c r="F15" s="55" t="s">
        <v>23</v>
      </c>
      <c r="G15" s="56"/>
      <c r="H15" s="57"/>
      <c r="I15" s="54"/>
      <c r="J15" s="54"/>
      <c r="K15" s="54"/>
      <c r="L15" s="53">
        <v>7.0</v>
      </c>
      <c r="M15" s="3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3.75" customHeight="1">
      <c r="A16" s="30">
        <v>8.0</v>
      </c>
      <c r="B16" s="34"/>
      <c r="C16" s="40"/>
      <c r="D16" s="41"/>
      <c r="E16" s="30">
        <v>8.0</v>
      </c>
      <c r="F16" s="58" t="s">
        <v>24</v>
      </c>
      <c r="G16" s="59" t="s">
        <v>25</v>
      </c>
      <c r="H16" s="58" t="s">
        <v>26</v>
      </c>
      <c r="I16" s="41"/>
      <c r="J16" s="41"/>
      <c r="K16" s="41"/>
      <c r="L16" s="30">
        <v>8.0</v>
      </c>
      <c r="M16" s="6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2.5" customHeight="1">
      <c r="A17" s="30">
        <v>9.0</v>
      </c>
      <c r="B17" s="34">
        <v>107197.0</v>
      </c>
      <c r="C17" s="61"/>
      <c r="D17" s="35"/>
      <c r="E17" s="30">
        <v>9.0</v>
      </c>
      <c r="F17" s="58" t="s">
        <v>27</v>
      </c>
      <c r="G17" s="59" t="s">
        <v>28</v>
      </c>
      <c r="H17" s="62" t="s">
        <v>29</v>
      </c>
      <c r="I17" s="35"/>
      <c r="J17" s="35"/>
      <c r="K17" s="35"/>
      <c r="L17" s="30"/>
      <c r="M17" s="6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30">
        <v>10.0</v>
      </c>
      <c r="B18" s="34"/>
      <c r="C18" s="40"/>
      <c r="D18" s="41"/>
      <c r="E18" s="30">
        <v>10.0</v>
      </c>
      <c r="F18" s="58"/>
      <c r="G18" s="59"/>
      <c r="H18" s="62"/>
      <c r="I18" s="41"/>
      <c r="J18" s="41"/>
      <c r="K18" s="41"/>
      <c r="L18" s="30"/>
      <c r="M18" s="6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30">
        <v>11.0</v>
      </c>
      <c r="B19" s="34"/>
      <c r="C19" s="40"/>
      <c r="D19" s="41"/>
      <c r="E19" s="30">
        <v>11.0</v>
      </c>
      <c r="F19" s="58"/>
      <c r="G19" s="59"/>
      <c r="H19" s="62"/>
      <c r="I19" s="41"/>
      <c r="J19" s="41"/>
      <c r="K19" s="41"/>
      <c r="L19" s="30"/>
      <c r="M19" s="6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30">
        <v>12.0</v>
      </c>
      <c r="B20" s="34"/>
      <c r="C20" s="40"/>
      <c r="D20" s="35">
        <f>D14</f>
        <v>218883</v>
      </c>
      <c r="E20" s="30">
        <v>12.0</v>
      </c>
      <c r="F20" s="58" t="s">
        <v>30</v>
      </c>
      <c r="G20" s="59"/>
      <c r="H20" s="62" t="s">
        <v>31</v>
      </c>
      <c r="I20" s="35"/>
      <c r="J20" s="35"/>
      <c r="K20" s="35"/>
      <c r="L20" s="30"/>
      <c r="M20" s="6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30">
        <v>13.0</v>
      </c>
      <c r="B21" s="34"/>
      <c r="C21" s="40"/>
      <c r="D21" s="41"/>
      <c r="E21" s="30">
        <v>13.0</v>
      </c>
      <c r="F21" s="58"/>
      <c r="G21" s="58"/>
      <c r="H21" s="62"/>
      <c r="I21" s="41"/>
      <c r="J21" s="41"/>
      <c r="K21" s="41"/>
      <c r="L21" s="30">
        <v>9.0</v>
      </c>
      <c r="M21" s="6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0">
        <v>14.0</v>
      </c>
      <c r="B22" s="44">
        <f>B14-B17</f>
        <v>218883</v>
      </c>
      <c r="C22" s="35">
        <v>218883.0</v>
      </c>
      <c r="D22" s="41"/>
      <c r="E22" s="30">
        <v>14.0</v>
      </c>
      <c r="F22" s="63" t="s">
        <v>32</v>
      </c>
      <c r="G22" s="13"/>
      <c r="H22" s="14"/>
      <c r="I22" s="41"/>
      <c r="J22" s="41"/>
      <c r="K22" s="41"/>
      <c r="L22" s="30">
        <v>10.0</v>
      </c>
      <c r="M22" s="6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43">
        <v>15.0</v>
      </c>
      <c r="D23" s="38">
        <v>0.0</v>
      </c>
      <c r="E23" s="43">
        <v>15.0</v>
      </c>
      <c r="F23" s="64" t="s">
        <v>33</v>
      </c>
      <c r="G23" s="65"/>
      <c r="H23" s="66"/>
      <c r="I23" s="35"/>
      <c r="J23" s="35"/>
      <c r="K23" s="35"/>
      <c r="L23" s="43">
        <v>11.0</v>
      </c>
      <c r="M23" s="6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47">
        <v>16.0</v>
      </c>
      <c r="B24" s="67">
        <f>B17+B22</f>
        <v>326080</v>
      </c>
      <c r="C24" s="42">
        <f>sum(C16:C22)</f>
        <v>218883</v>
      </c>
      <c r="D24" s="35">
        <f>D20</f>
        <v>218883</v>
      </c>
      <c r="E24" s="47">
        <v>16.0</v>
      </c>
      <c r="F24" s="68" t="s">
        <v>34</v>
      </c>
      <c r="G24" s="51"/>
      <c r="H24" s="69"/>
      <c r="I24" s="35"/>
      <c r="J24" s="35"/>
      <c r="K24" s="35"/>
      <c r="L24" s="47">
        <v>12.0</v>
      </c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1"/>
      <c r="B25" s="2"/>
      <c r="C25" s="2"/>
      <c r="D25" s="71"/>
      <c r="E25" s="72"/>
      <c r="F25" s="72"/>
      <c r="G25" s="72"/>
      <c r="H25" s="72"/>
      <c r="I25" s="72"/>
      <c r="J25" s="3"/>
      <c r="K25" s="3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73" t="s">
        <v>35</v>
      </c>
      <c r="D26" s="74"/>
      <c r="J26" s="3"/>
      <c r="K26" s="75"/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1"/>
      <c r="B27" s="2"/>
      <c r="C27" s="2"/>
      <c r="J27" s="3"/>
      <c r="K27" s="3"/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</sheetData>
  <mergeCells count="37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23:H23"/>
    <mergeCell ref="F24:H24"/>
    <mergeCell ref="D25:I25"/>
    <mergeCell ref="A26:C26"/>
    <mergeCell ref="D26:I27"/>
    <mergeCell ref="F9:H9"/>
    <mergeCell ref="F10:H10"/>
    <mergeCell ref="F11:H11"/>
    <mergeCell ref="F12:H12"/>
    <mergeCell ref="F14:H14"/>
    <mergeCell ref="F15:H15"/>
    <mergeCell ref="F22:H2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