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METgx8MUZqzmQuKFyaFAZsMx+HA=="/>
    </ext>
  </extLst>
</workbook>
</file>

<file path=xl/sharedStrings.xml><?xml version="1.0" encoding="utf-8"?>
<sst xmlns="http://schemas.openxmlformats.org/spreadsheetml/2006/main" count="34" uniqueCount="34">
  <si>
    <t>SPECIAL FUND</t>
  </si>
  <si>
    <t>FORM</t>
  </si>
  <si>
    <t>RESOURCES AND REQUIREMENTS</t>
  </si>
  <si>
    <t>LB-10</t>
  </si>
  <si>
    <t>Giswold Bequest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</si>
  <si>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</si>
  <si>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</si>
  <si>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</si>
  <si>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</si>
  <si>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</si>
  <si>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2023 - 2024</t>
  </si>
  <si>
    <t>Actual</t>
  </si>
  <si>
    <t>Adopted Budget
Year 2022 - 2023</t>
  </si>
  <si>
    <t>Proposed By
Budget Officer</t>
  </si>
  <si>
    <t>Approved by Budget Committee</t>
  </si>
  <si>
    <t>Adopted By
Governing Body</t>
  </si>
  <si>
    <t>Second Preceding
Year 2020 - 2021</t>
  </si>
  <si>
    <t>First Preceding
Year 2021 - 2022</t>
  </si>
  <si>
    <t>RESOURCES</t>
  </si>
  <si>
    <t>Cash on hand * (cash basis), or</t>
  </si>
  <si>
    <t>Interest</t>
  </si>
  <si>
    <t>Total Resources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</si>
  <si>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</si>
  <si>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</si>
  <si>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</si>
  <si>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</si>
  <si>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</si>
  <si>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 xml:space="preserve"> Grant</t>
  </si>
  <si>
    <t>Volunteer Grant</t>
  </si>
  <si>
    <t>Ending balance (prior years)</t>
  </si>
  <si>
    <t>RESERVED FOR FUTURE EXPENDITURES</t>
  </si>
  <si>
    <t>TOTAL REQUIREMENTS</t>
  </si>
  <si>
    <t>150-504-010 (Rev. 10-16)</t>
  </si>
  <si>
    <t>page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</si>
</sst>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9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3" fillId="0" fontId="2" numFmtId="0" xfId="0" applyAlignment="1" applyBorder="1" applyFont="1">
      <alignment horizontal="center" readingOrder="0" shrinkToFit="0" vertical="center" wrapText="0"/>
    </xf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readingOrder="0" shrinkToFit="0" vertical="bottom" wrapText="1"/>
    </xf>
    <xf borderId="10" fillId="0" fontId="5" numFmtId="0" xfId="0" applyBorder="1" applyFont="1"/>
    <xf borderId="11" fillId="0" fontId="5" numFmtId="0" xfId="0" applyBorder="1" applyFont="1"/>
    <xf borderId="2" fillId="0" fontId="7" numFmtId="0" xfId="0" applyAlignment="1" applyBorder="1" applyFont="1">
      <alignment horizontal="center" shrinkToFit="0" vertical="bottom" wrapText="1"/>
    </xf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9" fillId="0" fontId="7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15" fillId="0" fontId="7" numFmtId="164" xfId="0" applyAlignment="1" applyBorder="1" applyFont="1" applyNumberFormat="1">
      <alignment horizontal="right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center" wrapText="0"/>
    </xf>
    <xf borderId="17" fillId="0" fontId="8" numFmtId="164" xfId="0" applyAlignment="1" applyBorder="1" applyFont="1" applyNumberFormat="1">
      <alignment horizontal="center" shrinkToFit="0" vertical="center" wrapText="0"/>
    </xf>
    <xf borderId="18" fillId="0" fontId="8" numFmtId="165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5" numFmtId="0" xfId="0" applyBorder="1" applyFont="1"/>
    <xf borderId="21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7" numFmtId="164" xfId="0" applyAlignment="1" applyBorder="1" applyFont="1" applyNumberFormat="1">
      <alignment horizontal="center" shrinkToFit="0" vertical="bottom" wrapText="0"/>
    </xf>
    <xf borderId="22" fillId="0" fontId="4" numFmtId="0" xfId="0" applyAlignment="1" applyBorder="1" applyFont="1">
      <alignment horizontal="center" shrinkToFit="0" vertical="bottom" wrapText="0"/>
    </xf>
    <xf borderId="23" fillId="0" fontId="5" numFmtId="0" xfId="0" applyBorder="1" applyFont="1"/>
    <xf borderId="24" fillId="0" fontId="5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bottom" wrapText="0"/>
    </xf>
    <xf borderId="15" fillId="2" fontId="7" numFmtId="164" xfId="0" applyAlignment="1" applyBorder="1" applyFill="1" applyFont="1" applyNumberFormat="1">
      <alignment horizontal="center" shrinkToFit="0" vertical="bottom" wrapText="0"/>
    </xf>
    <xf borderId="5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bottom" wrapText="0"/>
    </xf>
    <xf borderId="25" fillId="0" fontId="8" numFmtId="0" xfId="0" applyAlignment="1" applyBorder="1" applyFont="1">
      <alignment horizontal="center" shrinkToFit="0" vertical="bottom" wrapText="0"/>
    </xf>
    <xf borderId="26" fillId="0" fontId="5" numFmtId="0" xfId="0" applyBorder="1" applyFont="1"/>
    <xf borderId="27" fillId="0" fontId="5" numFmtId="0" xfId="0" applyBorder="1" applyFont="1"/>
    <xf borderId="2" fillId="0" fontId="7" numFmtId="164" xfId="0" applyAlignment="1" applyBorder="1" applyFont="1" applyNumberFormat="1">
      <alignment horizontal="center" readingOrder="0" shrinkToFit="0" vertical="bottom" wrapText="0"/>
    </xf>
    <xf borderId="18" fillId="0" fontId="8" numFmtId="0" xfId="0" applyAlignment="1" applyBorder="1" applyFont="1">
      <alignment horizontal="center" shrinkToFit="0" vertical="center" wrapText="0"/>
    </xf>
    <xf borderId="17" fillId="0" fontId="8" numFmtId="164" xfId="0" applyAlignment="1" applyBorder="1" applyFont="1" applyNumberFormat="1">
      <alignment horizontal="center" readingOrder="0" shrinkToFit="0" vertical="center" wrapText="0"/>
    </xf>
    <xf borderId="28" fillId="0" fontId="7" numFmtId="0" xfId="0" applyAlignment="1" applyBorder="1" applyFont="1">
      <alignment shrinkToFit="0" vertical="center" wrapText="0"/>
    </xf>
    <xf borderId="29" fillId="0" fontId="7" numFmtId="0" xfId="0" applyAlignment="1" applyBorder="1" applyFont="1">
      <alignment horizontal="center" shrinkToFit="0" vertical="center" wrapText="0"/>
    </xf>
    <xf borderId="29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0.38"/>
    <col customWidth="1" min="7" max="7" width="8.88"/>
    <col customWidth="1" min="8" max="8" width="21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3.3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8" t="s">
        <v>10</v>
      </c>
      <c r="J5" s="13"/>
      <c r="K5" s="14"/>
      <c r="L5" s="19"/>
      <c r="M5" s="2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1"/>
      <c r="B6" s="22" t="s">
        <v>11</v>
      </c>
      <c r="C6" s="14"/>
      <c r="D6" s="23" t="s">
        <v>12</v>
      </c>
      <c r="E6" s="24"/>
      <c r="H6" s="25"/>
      <c r="I6" s="26" t="s">
        <v>13</v>
      </c>
      <c r="J6" s="26" t="s">
        <v>14</v>
      </c>
      <c r="K6" s="26" t="s">
        <v>15</v>
      </c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1"/>
      <c r="B7" s="23" t="s">
        <v>16</v>
      </c>
      <c r="C7" s="23" t="s">
        <v>17</v>
      </c>
      <c r="D7" s="21"/>
      <c r="E7" s="24"/>
      <c r="H7" s="25"/>
      <c r="I7" s="21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7"/>
      <c r="B8" s="27"/>
      <c r="C8" s="27"/>
      <c r="D8" s="27"/>
      <c r="E8" s="28"/>
      <c r="F8" s="8"/>
      <c r="G8" s="8"/>
      <c r="H8" s="29"/>
      <c r="I8" s="27"/>
      <c r="J8" s="27"/>
      <c r="K8" s="27"/>
      <c r="L8" s="27"/>
      <c r="M8" s="2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30">
        <v>1.0</v>
      </c>
      <c r="B9" s="31"/>
      <c r="C9" s="31"/>
      <c r="D9" s="30"/>
      <c r="E9" s="30">
        <v>1.0</v>
      </c>
      <c r="F9" s="32" t="s">
        <v>18</v>
      </c>
      <c r="G9" s="13"/>
      <c r="H9" s="14"/>
      <c r="I9" s="33"/>
      <c r="J9" s="33"/>
      <c r="K9" s="33"/>
      <c r="L9" s="30">
        <v>1.0</v>
      </c>
      <c r="M9" s="3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30">
        <v>2.0</v>
      </c>
      <c r="B10" s="33">
        <v>10002.0</v>
      </c>
      <c r="C10" s="33">
        <v>9393.0</v>
      </c>
      <c r="D10" s="33">
        <v>9393.0</v>
      </c>
      <c r="E10" s="30">
        <v>2.0</v>
      </c>
      <c r="F10" s="35" t="s">
        <v>19</v>
      </c>
      <c r="G10" s="13"/>
      <c r="H10" s="14"/>
      <c r="I10" s="33"/>
      <c r="J10" s="33"/>
      <c r="K10" s="33"/>
      <c r="L10" s="30">
        <v>2.0</v>
      </c>
      <c r="M10" s="3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30">
        <v>3.0</v>
      </c>
      <c r="B11" s="36"/>
      <c r="C11" s="36"/>
      <c r="D11" s="36"/>
      <c r="E11" s="30">
        <v>3.0</v>
      </c>
      <c r="F11" s="35" t="s">
        <v>20</v>
      </c>
      <c r="G11" s="13"/>
      <c r="H11" s="14"/>
      <c r="I11" s="36"/>
      <c r="J11" s="36"/>
      <c r="K11" s="36"/>
      <c r="L11" s="30">
        <v>3.0</v>
      </c>
      <c r="M11" s="3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30">
        <v>4.0</v>
      </c>
      <c r="B12" s="33">
        <v>10002.0</v>
      </c>
      <c r="C12" s="33">
        <f t="shared" ref="C12:D12" si="1">SUM(C10:C11)</f>
        <v>9393</v>
      </c>
      <c r="D12" s="33">
        <f t="shared" si="1"/>
        <v>9393</v>
      </c>
      <c r="E12" s="30">
        <v>4.0</v>
      </c>
      <c r="F12" s="35" t="s">
        <v>21</v>
      </c>
      <c r="G12" s="13"/>
      <c r="H12" s="14"/>
      <c r="I12" s="33"/>
      <c r="J12" s="33"/>
      <c r="K12" s="33"/>
      <c r="L12" s="30">
        <v>4.0</v>
      </c>
      <c r="M12" s="3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7">
        <v>5.0</v>
      </c>
      <c r="B13" s="38"/>
      <c r="C13" s="38"/>
      <c r="D13" s="38"/>
      <c r="E13" s="37">
        <v>5.0</v>
      </c>
      <c r="F13" s="37"/>
      <c r="G13" s="37"/>
      <c r="H13" s="37"/>
      <c r="I13" s="38"/>
      <c r="J13" s="38"/>
      <c r="K13" s="38"/>
      <c r="L13" s="37">
        <v>5.0</v>
      </c>
      <c r="M13" s="3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9">
        <v>6.0</v>
      </c>
      <c r="B14" s="40">
        <f t="shared" ref="B14:D14" si="2">SUM(B12:B13)</f>
        <v>10002</v>
      </c>
      <c r="C14" s="40">
        <f t="shared" si="2"/>
        <v>9393</v>
      </c>
      <c r="D14" s="40">
        <f t="shared" si="2"/>
        <v>9393</v>
      </c>
      <c r="E14" s="39">
        <v>6.0</v>
      </c>
      <c r="F14" s="41" t="s">
        <v>22</v>
      </c>
      <c r="G14" s="42"/>
      <c r="H14" s="43"/>
      <c r="I14" s="40"/>
      <c r="J14" s="40"/>
      <c r="K14" s="40">
        <f>SUM(K12:K13)</f>
        <v>0</v>
      </c>
      <c r="L14" s="39">
        <v>6.0</v>
      </c>
      <c r="M14" s="4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45">
        <v>7.0</v>
      </c>
      <c r="B15" s="46"/>
      <c r="C15" s="46"/>
      <c r="D15" s="46"/>
      <c r="E15" s="39">
        <v>7.0</v>
      </c>
      <c r="F15" s="47" t="s">
        <v>23</v>
      </c>
      <c r="G15" s="48"/>
      <c r="H15" s="49"/>
      <c r="I15" s="46"/>
      <c r="J15" s="46"/>
      <c r="K15" s="46"/>
      <c r="L15" s="45">
        <v>7.0</v>
      </c>
      <c r="M15" s="3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75" customHeight="1">
      <c r="A16" s="30">
        <v>8.0</v>
      </c>
      <c r="B16" s="33"/>
      <c r="C16" s="33"/>
      <c r="D16" s="33"/>
      <c r="E16" s="30">
        <v>8.0</v>
      </c>
      <c r="F16" s="50" t="s">
        <v>24</v>
      </c>
      <c r="G16" s="50" t="s">
        <v>25</v>
      </c>
      <c r="H16" s="50" t="s">
        <v>26</v>
      </c>
      <c r="I16" s="33"/>
      <c r="J16" s="33"/>
      <c r="K16" s="33"/>
      <c r="L16" s="30">
        <v>8.0</v>
      </c>
      <c r="M16" s="5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0">
        <v>9.0</v>
      </c>
      <c r="B17" s="52">
        <v>609.0</v>
      </c>
      <c r="C17" s="33"/>
      <c r="D17" s="33"/>
      <c r="E17" s="30">
        <v>9.0</v>
      </c>
      <c r="F17" s="50" t="s">
        <v>27</v>
      </c>
      <c r="G17" s="50"/>
      <c r="H17" s="53" t="s">
        <v>28</v>
      </c>
      <c r="I17" s="33"/>
      <c r="J17" s="33"/>
      <c r="K17" s="33"/>
      <c r="L17" s="30">
        <v>9.0</v>
      </c>
      <c r="M17" s="5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0">
        <v>10.0</v>
      </c>
      <c r="B18" s="33">
        <f>B14-B17</f>
        <v>9393</v>
      </c>
      <c r="C18" s="38">
        <f>C14</f>
        <v>9393</v>
      </c>
      <c r="D18" s="33"/>
      <c r="E18" s="30">
        <v>10.0</v>
      </c>
      <c r="F18" s="54" t="s">
        <v>29</v>
      </c>
      <c r="G18" s="13"/>
      <c r="H18" s="14"/>
      <c r="I18" s="33"/>
      <c r="J18" s="33"/>
      <c r="K18" s="33"/>
      <c r="L18" s="30">
        <v>10.0</v>
      </c>
      <c r="M18" s="5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7">
        <v>11.0</v>
      </c>
      <c r="B19" s="38"/>
      <c r="D19" s="38">
        <f>D14</f>
        <v>9393</v>
      </c>
      <c r="E19" s="37">
        <v>11.0</v>
      </c>
      <c r="F19" s="55" t="s">
        <v>30</v>
      </c>
      <c r="G19" s="56"/>
      <c r="H19" s="57"/>
      <c r="I19" s="58">
        <v>9393.0</v>
      </c>
      <c r="J19" s="38"/>
      <c r="K19" s="38"/>
      <c r="L19" s="37">
        <v>11.0</v>
      </c>
      <c r="M19" s="5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9">
        <v>12.0</v>
      </c>
      <c r="B20" s="40">
        <f>B17+B18</f>
        <v>10002</v>
      </c>
      <c r="C20" s="40">
        <f>C18</f>
        <v>9393</v>
      </c>
      <c r="D20" s="40">
        <f>D19</f>
        <v>9393</v>
      </c>
      <c r="E20" s="39">
        <v>12.0</v>
      </c>
      <c r="F20" s="59" t="s">
        <v>31</v>
      </c>
      <c r="G20" s="42"/>
      <c r="H20" s="43"/>
      <c r="I20" s="60">
        <v>9393.0</v>
      </c>
      <c r="J20" s="40"/>
      <c r="K20" s="40"/>
      <c r="L20" s="39">
        <v>12.0</v>
      </c>
      <c r="M20" s="6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"/>
      <c r="B21" s="2"/>
      <c r="C21" s="2"/>
      <c r="D21" s="62"/>
      <c r="E21" s="63"/>
      <c r="F21" s="63"/>
      <c r="G21" s="63"/>
      <c r="H21" s="63"/>
      <c r="I21" s="63"/>
      <c r="J21" s="3"/>
      <c r="K21" s="3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64" t="s">
        <v>32</v>
      </c>
      <c r="D22" s="65"/>
      <c r="J22" s="3"/>
      <c r="K22" s="66" t="s">
        <v>33</v>
      </c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"/>
      <c r="B23" s="2"/>
      <c r="C23" s="2"/>
      <c r="J23" s="3"/>
      <c r="K23" s="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75" customHeight="1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hidden="1" customHeight="1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0.5" hidden="1" customHeight="1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0.5" hidden="1" customHeight="1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0.5" hidden="1" customHeight="1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0.5" hidden="1" customHeight="1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0.5" hidden="1" customHeight="1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0.5" hidden="1" customHeight="1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0.5" hidden="1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0.5" hidden="1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0.5" hidden="1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9.75" hidden="1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9.7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9.7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9.7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9.7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9.7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19:H19"/>
    <mergeCell ref="F20:H20"/>
    <mergeCell ref="D21:I21"/>
    <mergeCell ref="A22:C22"/>
    <mergeCell ref="D22:I23"/>
    <mergeCell ref="F9:H9"/>
    <mergeCell ref="F10:H10"/>
    <mergeCell ref="F11:H11"/>
    <mergeCell ref="F12:H12"/>
    <mergeCell ref="F14:H14"/>
    <mergeCell ref="F15:H15"/>
    <mergeCell ref="F18:H1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