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iDWkoDjlnU5iyIgDePcYskhrnqg=="/>
    </ext>
  </extLst>
</workbook>
</file>

<file path=xl/sharedStrings.xml><?xml version="1.0" encoding="utf-8"?>
<sst xmlns="http://schemas.openxmlformats.org/spreadsheetml/2006/main" count="34" uniqueCount="34">
  <si>
    <t>SPECIAL FUND</t>
  </si>
  <si>
    <t>FORM</t>
  </si>
  <si>
    <t>RESOURCES AND REQUIREMENTS</t>
  </si>
  <si>
    <t>LB-10</t>
  </si>
  <si>
    <t>Giswold Bequest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</si>
  <si>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</si>
  <si>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</si>
  <si>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</si>
  <si>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</si>
  <si>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</si>
  <si>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2022 - 2023</t>
  </si>
  <si>
    <t>Actual</t>
  </si>
  <si>
    <t>Adopted Budget
Year 2021 - 2022</t>
  </si>
  <si>
    <t>Proposed By
Budget Officer</t>
  </si>
  <si>
    <t>Approved by Budget Committee</t>
  </si>
  <si>
    <t>Adopted By
Governing Body</t>
  </si>
  <si>
    <t>Second Preceding
Year 2019 - 2020</t>
  </si>
  <si>
    <t>First Preceding
Year 2020 - 2021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</si>
  <si>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</si>
  <si>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</si>
  <si>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</si>
  <si>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</si>
  <si>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</si>
  <si>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</si>
  <si>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</si>
  <si>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</si>
  <si>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</si>
  <si>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 xml:space="preserve"> Grant</t>
  </si>
  <si>
    <t>Volunteer Grant</t>
  </si>
  <si>
    <t>Ending balance (prior years)</t>
  </si>
  <si>
    <t>RESERVED FOR FUTURE EXPENDITURES</t>
  </si>
  <si>
    <t>TOTAL REQUIREMENTS</t>
  </si>
  <si>
    <t>150-504-010 (Rev. 10-16)</t>
  </si>
  <si>
    <t>page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</si>
</sst>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9" fillId="0" fontId="7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15" fillId="2" fontId="7" numFmtId="164" xfId="0" applyAlignment="1" applyBorder="1" applyFill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18" fillId="0" fontId="8" numFmtId="0" xfId="0" applyAlignment="1" applyBorder="1" applyFont="1">
      <alignment horizontal="center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8"/>
      <c r="E9" s="28">
        <v>1.0</v>
      </c>
      <c r="F9" s="30" t="s">
        <v>18</v>
      </c>
      <c r="G9" s="13"/>
      <c r="H9" s="14"/>
      <c r="I9" s="31"/>
      <c r="J9" s="31"/>
      <c r="K9" s="31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1">
        <v>10002.0</v>
      </c>
      <c r="C10" s="31">
        <v>10002.0</v>
      </c>
      <c r="D10" s="31">
        <v>9002.0</v>
      </c>
      <c r="E10" s="28">
        <v>2.0</v>
      </c>
      <c r="F10" s="33" t="s">
        <v>19</v>
      </c>
      <c r="G10" s="13"/>
      <c r="H10" s="14"/>
      <c r="I10" s="31">
        <v>9393.0</v>
      </c>
      <c r="J10" s="31">
        <v>9393.0</v>
      </c>
      <c r="K10" s="31"/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4"/>
      <c r="C11" s="34"/>
      <c r="D11" s="34">
        <v>0.0</v>
      </c>
      <c r="E11" s="28">
        <v>3.0</v>
      </c>
      <c r="F11" s="33" t="s">
        <v>20</v>
      </c>
      <c r="G11" s="13"/>
      <c r="H11" s="14"/>
      <c r="I11" s="34"/>
      <c r="J11" s="34"/>
      <c r="K11" s="34"/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1">
        <v>10002.0</v>
      </c>
      <c r="C12" s="31">
        <v>10002.0</v>
      </c>
      <c r="D12" s="31">
        <v>9002.0</v>
      </c>
      <c r="E12" s="28">
        <v>4.0</v>
      </c>
      <c r="F12" s="33" t="s">
        <v>21</v>
      </c>
      <c r="G12" s="13"/>
      <c r="H12" s="14"/>
      <c r="I12" s="31">
        <f t="shared" ref="I12:J12" si="1">SUM(I10:I11)</f>
        <v>9393</v>
      </c>
      <c r="J12" s="31">
        <f t="shared" si="1"/>
        <v>9393</v>
      </c>
      <c r="K12" s="31"/>
      <c r="L12" s="28">
        <v>4.0</v>
      </c>
      <c r="M12" s="3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5">
        <v>5.0</v>
      </c>
      <c r="B13" s="36"/>
      <c r="C13" s="36"/>
      <c r="D13" s="36"/>
      <c r="E13" s="35">
        <v>5.0</v>
      </c>
      <c r="F13" s="35"/>
      <c r="G13" s="35"/>
      <c r="H13" s="35"/>
      <c r="I13" s="36"/>
      <c r="J13" s="36"/>
      <c r="K13" s="36"/>
      <c r="L13" s="35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7">
        <v>6.0</v>
      </c>
      <c r="B14" s="38">
        <v>10002.0</v>
      </c>
      <c r="C14" s="38">
        <f t="shared" ref="C14:D14" si="2">SUM(C12:C13)</f>
        <v>10002</v>
      </c>
      <c r="D14" s="38">
        <f t="shared" si="2"/>
        <v>9002</v>
      </c>
      <c r="E14" s="37">
        <v>6.0</v>
      </c>
      <c r="F14" s="39" t="s">
        <v>22</v>
      </c>
      <c r="G14" s="40"/>
      <c r="H14" s="41"/>
      <c r="I14" s="38">
        <f t="shared" ref="I14:K14" si="3">SUM(I12:I13)</f>
        <v>9393</v>
      </c>
      <c r="J14" s="38">
        <f t="shared" si="3"/>
        <v>9393</v>
      </c>
      <c r="K14" s="38">
        <f t="shared" si="3"/>
        <v>0</v>
      </c>
      <c r="L14" s="37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3">
        <v>7.0</v>
      </c>
      <c r="B15" s="44"/>
      <c r="C15" s="44"/>
      <c r="D15" s="44"/>
      <c r="E15" s="37">
        <v>7.0</v>
      </c>
      <c r="F15" s="45" t="s">
        <v>23</v>
      </c>
      <c r="G15" s="46"/>
      <c r="H15" s="47"/>
      <c r="I15" s="44"/>
      <c r="J15" s="44"/>
      <c r="K15" s="44"/>
      <c r="L15" s="43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31"/>
      <c r="C16" s="31"/>
      <c r="D16" s="31"/>
      <c r="E16" s="28">
        <v>8.0</v>
      </c>
      <c r="F16" s="48" t="s">
        <v>24</v>
      </c>
      <c r="G16" s="48" t="s">
        <v>25</v>
      </c>
      <c r="H16" s="48" t="s">
        <v>26</v>
      </c>
      <c r="I16" s="31"/>
      <c r="J16" s="31"/>
      <c r="K16" s="31"/>
      <c r="L16" s="28">
        <v>8.0</v>
      </c>
      <c r="M16" s="4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8">
        <v>9.0</v>
      </c>
      <c r="B17" s="31"/>
      <c r="C17" s="50">
        <v>609.0</v>
      </c>
      <c r="D17" s="3">
        <v>2000.0</v>
      </c>
      <c r="E17" s="28">
        <v>9.0</v>
      </c>
      <c r="F17" s="48" t="s">
        <v>27</v>
      </c>
      <c r="G17" s="48"/>
      <c r="H17" s="51" t="s">
        <v>28</v>
      </c>
      <c r="I17" s="31"/>
      <c r="J17" s="31"/>
      <c r="K17" s="31"/>
      <c r="L17" s="28">
        <v>9.0</v>
      </c>
      <c r="M17" s="4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8">
        <v>10.0</v>
      </c>
      <c r="B18" s="31">
        <v>10002.0</v>
      </c>
      <c r="C18" s="31">
        <f>C14-C17</f>
        <v>9393</v>
      </c>
      <c r="D18" s="31"/>
      <c r="E18" s="28">
        <v>10.0</v>
      </c>
      <c r="F18" s="52" t="s">
        <v>29</v>
      </c>
      <c r="G18" s="13"/>
      <c r="H18" s="14"/>
      <c r="I18" s="31"/>
      <c r="J18" s="31"/>
      <c r="K18" s="31"/>
      <c r="L18" s="28">
        <v>10.0</v>
      </c>
      <c r="M18" s="4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5">
        <v>11.0</v>
      </c>
      <c r="B19" s="36"/>
      <c r="C19" s="36"/>
      <c r="D19" s="36">
        <v>7002.0</v>
      </c>
      <c r="E19" s="35">
        <v>11.0</v>
      </c>
      <c r="F19" s="53" t="s">
        <v>30</v>
      </c>
      <c r="G19" s="54"/>
      <c r="H19" s="55"/>
      <c r="I19" s="36">
        <f t="shared" ref="I19:J19" si="4">I14</f>
        <v>9393</v>
      </c>
      <c r="J19" s="36">
        <f t="shared" si="4"/>
        <v>9393</v>
      </c>
      <c r="K19" s="36"/>
      <c r="L19" s="35">
        <v>11.0</v>
      </c>
      <c r="M19" s="4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7">
        <v>12.0</v>
      </c>
      <c r="B20" s="38">
        <f t="shared" ref="B20:C20" si="5">B17+B18</f>
        <v>10002</v>
      </c>
      <c r="C20" s="38">
        <f t="shared" si="5"/>
        <v>10002</v>
      </c>
      <c r="D20" s="38">
        <f>SUM(D16:D19)</f>
        <v>9002</v>
      </c>
      <c r="E20" s="37">
        <v>12.0</v>
      </c>
      <c r="F20" s="56" t="s">
        <v>31</v>
      </c>
      <c r="G20" s="40"/>
      <c r="H20" s="41"/>
      <c r="I20" s="38">
        <f t="shared" ref="I20:J20" si="6">I19</f>
        <v>9393</v>
      </c>
      <c r="J20" s="38">
        <f t="shared" si="6"/>
        <v>9393</v>
      </c>
      <c r="K20" s="38"/>
      <c r="L20" s="37">
        <v>12.0</v>
      </c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"/>
      <c r="B21" s="2"/>
      <c r="C21" s="2"/>
      <c r="D21" s="58"/>
      <c r="E21" s="59"/>
      <c r="F21" s="59"/>
      <c r="G21" s="59"/>
      <c r="H21" s="59"/>
      <c r="I21" s="59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60" t="s">
        <v>32</v>
      </c>
      <c r="D22" s="61"/>
      <c r="J22" s="3"/>
      <c r="K22" s="62" t="s">
        <v>33</v>
      </c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2"/>
      <c r="C23" s="2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hidden="1" customHeight="1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19:H19"/>
    <mergeCell ref="F20:H20"/>
    <mergeCell ref="D21:I21"/>
    <mergeCell ref="A22:C22"/>
    <mergeCell ref="D22:I23"/>
    <mergeCell ref="F9:H9"/>
    <mergeCell ref="F10:H10"/>
    <mergeCell ref="F11:H11"/>
    <mergeCell ref="F12:H12"/>
    <mergeCell ref="F14:H14"/>
    <mergeCell ref="F15:H15"/>
    <mergeCell ref="F18:H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